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2"/>
  </bookViews>
  <sheets>
    <sheet name="DIRETTORI" sheetId="1" r:id="rId1"/>
    <sheet name="DIRIGENZA" sheetId="2" r:id="rId2"/>
    <sheet name="POSIZIONI ORGANIZZATIVE " sheetId="4" r:id="rId3"/>
    <sheet name="SPECIALISTI" sheetId="9" r:id="rId4"/>
  </sheets>
  <externalReferences>
    <externalReference r:id="rId5"/>
  </externalReferences>
  <definedNames>
    <definedName name="_xlnm._FilterDatabase" localSheetId="1" hidden="1">DIRIGENZA!$A$2:$J$549</definedName>
    <definedName name="_xlnm._FilterDatabase" localSheetId="2" hidden="1">'POSIZIONI ORGANIZZATIVE '!$A$3:$J$21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 l="1"/>
  <c r="G22" i="4"/>
  <c r="F22" i="4"/>
  <c r="E22" i="4"/>
  <c r="H21" i="4"/>
  <c r="G21" i="4"/>
  <c r="F21" i="4"/>
  <c r="E21" i="4"/>
  <c r="H4" i="4" l="1"/>
  <c r="G4" i="4"/>
  <c r="F4" i="4"/>
  <c r="E4" i="4"/>
  <c r="D4" i="4"/>
  <c r="C4" i="4"/>
  <c r="I21" i="4"/>
  <c r="J21" i="4" s="1"/>
  <c r="I22" i="4"/>
  <c r="J22" i="4" s="1"/>
  <c r="I4" i="4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3" i="2"/>
  <c r="E4" i="1"/>
  <c r="E5" i="1"/>
  <c r="E6" i="1"/>
  <c r="E7" i="1"/>
  <c r="E8" i="1"/>
  <c r="E3" i="1"/>
  <c r="J4" i="4" l="1"/>
</calcChain>
</file>

<file path=xl/sharedStrings.xml><?xml version="1.0" encoding="utf-8"?>
<sst xmlns="http://schemas.openxmlformats.org/spreadsheetml/2006/main" count="1231" uniqueCount="637">
  <si>
    <t xml:space="preserve">DIRETTORI </t>
  </si>
  <si>
    <t xml:space="preserve">MATRICOLA </t>
  </si>
  <si>
    <t>COGNOME NOME</t>
  </si>
  <si>
    <t>STIPENDIO BASE</t>
  </si>
  <si>
    <t>RISULTATO /PRODUTTIVITA'</t>
  </si>
  <si>
    <t>TOTALI COMPETENZE</t>
  </si>
  <si>
    <t>ANNO 2023- Importi annui lordi</t>
  </si>
  <si>
    <t>Matricola</t>
  </si>
  <si>
    <t>CONENNA RODOLFO</t>
  </si>
  <si>
    <t>MINICUCCI ANNA MARIA</t>
  </si>
  <si>
    <t>GARGIULO GIUSEPPE</t>
  </si>
  <si>
    <t>MIGNONE DANIELA</t>
  </si>
  <si>
    <t>GIORDANO VINCENZO</t>
  </si>
  <si>
    <t>MONTEMURRO MARIA VITTORIA</t>
  </si>
  <si>
    <t>RUOLO</t>
  </si>
  <si>
    <t>ALTRO</t>
  </si>
  <si>
    <t>POSIZIONE</t>
  </si>
  <si>
    <t xml:space="preserve">POSIZIONE VARIABILE </t>
  </si>
  <si>
    <t>STRAORDINARIO/INDENNITA'/REPERIBILITA'</t>
  </si>
  <si>
    <t>DI PIETRO GAETANO ANTONIO</t>
  </si>
  <si>
    <t>SANITARIO Dirigenza Medica</t>
  </si>
  <si>
    <t>PETRUZZIELLO FARA</t>
  </si>
  <si>
    <t>PICARDI CIRO</t>
  </si>
  <si>
    <t>DE FLORIO LA ROCCA FABIO</t>
  </si>
  <si>
    <t>TECNICO Dirigenza</t>
  </si>
  <si>
    <t>D'ANTONIO GIUSEPPINA</t>
  </si>
  <si>
    <t>SANITARIO Dirigenza non Medica</t>
  </si>
  <si>
    <t>COVINO ALESSANDRA</t>
  </si>
  <si>
    <t>AMMINISTRATIVO Dirigenza</t>
  </si>
  <si>
    <t>GALLO EMANUELA</t>
  </si>
  <si>
    <t>MARTINO SIMONETTA</t>
  </si>
  <si>
    <t>PINTO ANNAMARIA</t>
  </si>
  <si>
    <t>STRINO ANTONELLA</t>
  </si>
  <si>
    <t>POLIMENO TEODORO</t>
  </si>
  <si>
    <t>DILILLO MARIANTONIA</t>
  </si>
  <si>
    <t>MAGLIONE ANTONIO</t>
  </si>
  <si>
    <t>RICCIARDI IMMACOLATA</t>
  </si>
  <si>
    <t>POLLICE ANTONIO</t>
  </si>
  <si>
    <t>LUPONE MARIA ROSARIA</t>
  </si>
  <si>
    <t>LEONE ORNELLA</t>
  </si>
  <si>
    <t>ROCCO MICHELE</t>
  </si>
  <si>
    <t>MARTEMUCCI LUIGI</t>
  </si>
  <si>
    <t>BRIGANTE FULVIO</t>
  </si>
  <si>
    <t>QUARTO BENIAMINO</t>
  </si>
  <si>
    <t>MASCIO MARIA VITTORIA</t>
  </si>
  <si>
    <t>DONOFRIO VITTORIA</t>
  </si>
  <si>
    <t>BOCCIERI ANGELA</t>
  </si>
  <si>
    <t>CECCHI NICOLA</t>
  </si>
  <si>
    <t>OTTAIANO LIVIO</t>
  </si>
  <si>
    <t>PAPARO MATTEO</t>
  </si>
  <si>
    <t>DE FUSCO CARMELA</t>
  </si>
  <si>
    <t>ALIBERTI FERDINANDO</t>
  </si>
  <si>
    <t>ANDOLFI GABRIELLA</t>
  </si>
  <si>
    <t>ANTIGNANO ANITA</t>
  </si>
  <si>
    <t>ARACE PASQUALE GAETANO</t>
  </si>
  <si>
    <t>APREA GIANFRANCO</t>
  </si>
  <si>
    <t>ARGENZIANO GIOCONDA</t>
  </si>
  <si>
    <t>BENCIVENGA CARMELA</t>
  </si>
  <si>
    <t>BIFANO DELFINA</t>
  </si>
  <si>
    <t>BISOGNO MARIA ROSARIA</t>
  </si>
  <si>
    <t>BORGNINO ALBERTO</t>
  </si>
  <si>
    <t>BUFFARDI SALVATORE</t>
  </si>
  <si>
    <t>BUONO SALVATORE</t>
  </si>
  <si>
    <t>CACCIOPPOLI UMBERTO</t>
  </si>
  <si>
    <t>CALDORE MARIANO</t>
  </si>
  <si>
    <t>CAMERA FLAVIA</t>
  </si>
  <si>
    <t>CARBONE MARIA GRAZIA</t>
  </si>
  <si>
    <t>CAVALIERE PAOLO</t>
  </si>
  <si>
    <t>CAUTERUCCIO AGOSTINO</t>
  </si>
  <si>
    <t>CELANO SILVANA</t>
  </si>
  <si>
    <t>CELENTANO LOREDANA</t>
  </si>
  <si>
    <t>CIMAGLIA MARIA LUISA</t>
  </si>
  <si>
    <t>CINQUEGRANA GIOVANNI</t>
  </si>
  <si>
    <t>CINALLI GIUSEPPE</t>
  </si>
  <si>
    <t>COSIMI ROSARIA</t>
  </si>
  <si>
    <t>D'ADDIO ORNELLA</t>
  </si>
  <si>
    <t>D'ALICANDRO GIOVANNI</t>
  </si>
  <si>
    <t>D'AMATO LUIGIA</t>
  </si>
  <si>
    <t>DE LUCA UGO</t>
  </si>
  <si>
    <t>DE MAIO VINCENZO</t>
  </si>
  <si>
    <t>DE ROSA ANTONIO</t>
  </si>
  <si>
    <t>DELLA VOLPE ANTONIO</t>
  </si>
  <si>
    <t>DI GENNARO GIUSEPPE</t>
  </si>
  <si>
    <t>DI MAIO BENEDETTO</t>
  </si>
  <si>
    <t>DI TORO ANTONINO</t>
  </si>
  <si>
    <t>DOLCINI ANNA</t>
  </si>
  <si>
    <t>ERRICO MARIA ELENA</t>
  </si>
  <si>
    <t>ESPOSITO FRANCESCO</t>
  </si>
  <si>
    <t>ESPOSITO VINCENZO</t>
  </si>
  <si>
    <t>FONZONE CACCESE ANTONIO</t>
  </si>
  <si>
    <t>GAGLIONE GIOVANNI</t>
  </si>
  <si>
    <t>GIUGLIANO ANNA MARCELLA</t>
  </si>
  <si>
    <t>GOMBOS SARA</t>
  </si>
  <si>
    <t>GRANATA DANIELA</t>
  </si>
  <si>
    <t>GRIECO MICHELA</t>
  </si>
  <si>
    <t>GRIMALDI GIAMPINA</t>
  </si>
  <si>
    <t>GUIDA PASQUALE</t>
  </si>
  <si>
    <t>IAFUSCO MICHELE</t>
  </si>
  <si>
    <t>IASEVOLI GENNARO</t>
  </si>
  <si>
    <t>ESPOSITO PASQUALE</t>
  </si>
  <si>
    <t>INFASCELLI ROSARIO MARCO</t>
  </si>
  <si>
    <t>IULIANO PIETRO</t>
  </si>
  <si>
    <t>KLAIN ANTONELLA</t>
  </si>
  <si>
    <t>LAVECCHIA SILVANA</t>
  </si>
  <si>
    <t>MALGIERI GABRIELE</t>
  </si>
  <si>
    <t>MENNA GIUSEPPE</t>
  </si>
  <si>
    <t>MENNA FRANCESCO</t>
  </si>
  <si>
    <t>MICILLO ALBERTO</t>
  </si>
  <si>
    <t>MINOPOLI NICOLA</t>
  </si>
  <si>
    <t>MONORCHIO PAOLO</t>
  </si>
  <si>
    <t>NACLERIO ANNA</t>
  </si>
  <si>
    <t>NOCERINO ANNA ROSARIA</t>
  </si>
  <si>
    <t>NOVIELLO DOMENICO</t>
  </si>
  <si>
    <t>ORLANDO CLAUDIO</t>
  </si>
  <si>
    <t>DI PACE ENRICA</t>
  </si>
  <si>
    <t>PAPARONE EMMA</t>
  </si>
  <si>
    <t>PARASOLE ROSANNA</t>
  </si>
  <si>
    <t>PECORARO CARMINE</t>
  </si>
  <si>
    <t>PELUSO VINCENZO</t>
  </si>
  <si>
    <t>PENNUCCI BERNARDINO</t>
  </si>
  <si>
    <t>PETRILLO TERESA</t>
  </si>
  <si>
    <t>PIRISI PIETRO</t>
  </si>
  <si>
    <t>PONTICIELLO EDUARDO</t>
  </si>
  <si>
    <t>QUAGLIARIELLO FRANCESCO</t>
  </si>
  <si>
    <t>RIPA GIUSEPPE</t>
  </si>
  <si>
    <t>RUGGIERO CLAUDIO</t>
  </si>
  <si>
    <t>RUOTOLO EDOARDO</t>
  </si>
  <si>
    <t>RUSSO SILVANA</t>
  </si>
  <si>
    <t>SANSO' MARIA LUCIA</t>
  </si>
  <si>
    <t>SCHETTINI BRUNO</t>
  </si>
  <si>
    <t>SCHIAVULLI MICHELE</t>
  </si>
  <si>
    <t>SILVESTRI SUSANNA</t>
  </si>
  <si>
    <t>SORRENTINO ANTONIO</t>
  </si>
  <si>
    <t>SPIRITO ANNATERESA</t>
  </si>
  <si>
    <t>TEDESCO GIOVANNI</t>
  </si>
  <si>
    <t>TIPO VINCENZO</t>
  </si>
  <si>
    <t>TRAISCI MATTEO</t>
  </si>
  <si>
    <t>TRISCHITTA VINCENZO</t>
  </si>
  <si>
    <t>VARONE ANTONIO</t>
  </si>
  <si>
    <t>VARRICCHIO ALFONSO MARIA</t>
  </si>
  <si>
    <t>VETRANO FRANCESCO</t>
  </si>
  <si>
    <t>VILLANI SERGIO</t>
  </si>
  <si>
    <t>ZAMPARELLI MARCELLO</t>
  </si>
  <si>
    <t>VUILLEUMIER PIER LUIGI</t>
  </si>
  <si>
    <t>ZECCOLINI MASSIMO</t>
  </si>
  <si>
    <t>ZOPPI PASQUALINA MARIA</t>
  </si>
  <si>
    <t>FORMICOLA LUCIA</t>
  </si>
  <si>
    <t>COLASANTI ROBERTA</t>
  </si>
  <si>
    <t>LUCUGNANO PAOLA</t>
  </si>
  <si>
    <t>COPPETO MARIO</t>
  </si>
  <si>
    <t>GAUDIELLO GIOVANNA</t>
  </si>
  <si>
    <t>RICCI GIUSEPPE</t>
  </si>
  <si>
    <t>GALLO CINZIA</t>
  </si>
  <si>
    <t>CAPASSO MARIA</t>
  </si>
  <si>
    <t>PENTA ROBERTA</t>
  </si>
  <si>
    <t>CASTELLI LUISA</t>
  </si>
  <si>
    <t>GUETTA SALVATORE</t>
  </si>
  <si>
    <t>BORRELLI BARBARA</t>
  </si>
  <si>
    <t>CARDAROPOLI DOMINGA</t>
  </si>
  <si>
    <t>CERRATO FABIANA</t>
  </si>
  <si>
    <t>LUONGO ILARIA</t>
  </si>
  <si>
    <t>MARRAUDINO CARMELA</t>
  </si>
  <si>
    <t>DE SIMONE GIUSEPPINA</t>
  </si>
  <si>
    <t>RIZZO MARCO</t>
  </si>
  <si>
    <t>MANNA GUGLIELMO</t>
  </si>
  <si>
    <t>PROFESSIONALE Dirigenza</t>
  </si>
  <si>
    <t>CARDONE MASSIMINO</t>
  </si>
  <si>
    <t>SPENNATO PIETRO</t>
  </si>
  <si>
    <t>FERRI ERICA</t>
  </si>
  <si>
    <t>MARRA NICOLETTA</t>
  </si>
  <si>
    <t>D'AMICO MARIA ROSARIA</t>
  </si>
  <si>
    <t>QUAGLIETTA LUCIA</t>
  </si>
  <si>
    <t>VERNI' MARIATERESA</t>
  </si>
  <si>
    <t>ARAGIONE NUNZIA</t>
  </si>
  <si>
    <t>SORRENTINO BIAGIO</t>
  </si>
  <si>
    <t>MINALE BRUNO</t>
  </si>
  <si>
    <t>ALIOTTA MARIA ELENA</t>
  </si>
  <si>
    <t>FATICATO DOMENICO</t>
  </si>
  <si>
    <t>DI MITA ONORINA</t>
  </si>
  <si>
    <t>LOMBARDO PATRIZIA</t>
  </si>
  <si>
    <t>RUOTOLO SERENA</t>
  </si>
  <si>
    <t>MOLINO DANIELA</t>
  </si>
  <si>
    <t>ALIFUOCO ALESSANDRA</t>
  </si>
  <si>
    <t>NASTRO ANNA</t>
  </si>
  <si>
    <t>SIRICO GENNARO</t>
  </si>
  <si>
    <t>MIRONE GIUSEPPE</t>
  </si>
  <si>
    <t>MATANIA EMILIANA</t>
  </si>
  <si>
    <t>DINARDO MICHELE</t>
  </si>
  <si>
    <t>PAGANO ESTER</t>
  </si>
  <si>
    <t>LENTA SELVAGGIA</t>
  </si>
  <si>
    <t>MUZZICA STEFANIA</t>
  </si>
  <si>
    <t>ROSSI EUGENIO</t>
  </si>
  <si>
    <t>GHOLAMI SHANGOLABAD PARVIN</t>
  </si>
  <si>
    <t>TAMASI SONIA</t>
  </si>
  <si>
    <t>RICCIO MICHELA</t>
  </si>
  <si>
    <t>IODICE RAFFAELLA MARGHERITA</t>
  </si>
  <si>
    <t>CARBONE LIBERATO</t>
  </si>
  <si>
    <t>COTRUFO ANNAMARIA</t>
  </si>
  <si>
    <t>GAROFALO GIUSEPPE</t>
  </si>
  <si>
    <t>DI MEGLIO DANIELE</t>
  </si>
  <si>
    <t>PALAZZO GIOVANNI</t>
  </si>
  <si>
    <t>SARNELLI ROSARIA ALBA</t>
  </si>
  <si>
    <t>TAMBARO FRANCESCO PAOLO</t>
  </si>
  <si>
    <t>D'AVINO PASQUALE</t>
  </si>
  <si>
    <t>ANTONELLI FABIO</t>
  </si>
  <si>
    <t>APONTE STEFANIA</t>
  </si>
  <si>
    <t>DE BRASI DANIELE</t>
  </si>
  <si>
    <t>LAMBA MARTA</t>
  </si>
  <si>
    <t>LICENZIATI MARIA ROSARIA</t>
  </si>
  <si>
    <t>MANDATO CLAUDIA</t>
  </si>
  <si>
    <t>MASTROMINICO AUGUSTO</t>
  </si>
  <si>
    <t>PESCATORE LAURA</t>
  </si>
  <si>
    <t>SIANI PAOLO</t>
  </si>
  <si>
    <t>MINACI SAMBIASE SANS FEDERICA</t>
  </si>
  <si>
    <t>BARBATI CARLO</t>
  </si>
  <si>
    <t>NIRO ANTONIETTA</t>
  </si>
  <si>
    <t>MAMONE ROSANNA</t>
  </si>
  <si>
    <t>PIETROSANTE ANNA MARIA</t>
  </si>
  <si>
    <t>DI GIACOMO PIERLUIGI</t>
  </si>
  <si>
    <t>FEDERICO GIAN LUIGI</t>
  </si>
  <si>
    <t>DE SIMONE PAOLA</t>
  </si>
  <si>
    <t>MASINI LUIGI</t>
  </si>
  <si>
    <t>CASCONE DANIELE</t>
  </si>
  <si>
    <t>MARGIOTTA GIOVANNA</t>
  </si>
  <si>
    <t>DE CHIARA CAROLINA</t>
  </si>
  <si>
    <t>ESPOSITO RAFFAELLA</t>
  </si>
  <si>
    <t>SORRENTINO LAURA</t>
  </si>
  <si>
    <t>SANTANGELO PIA</t>
  </si>
  <si>
    <t>BONAGURA ANGELA COLOMBA</t>
  </si>
  <si>
    <t>D'ARCANGELO ROSAMUNDA</t>
  </si>
  <si>
    <t>GIULIANI ANTONELLA</t>
  </si>
  <si>
    <t>ESPOSITO OSCAR</t>
  </si>
  <si>
    <t>CICALA DOMENICO</t>
  </si>
  <si>
    <t>DE LUCIA ANTONIETTA</t>
  </si>
  <si>
    <t>CHIATTO FABRIZIA</t>
  </si>
  <si>
    <t>SARNO MARCO</t>
  </si>
  <si>
    <t>DE LUCA ANGELA</t>
  </si>
  <si>
    <t>MAROTTA LUCIANO</t>
  </si>
  <si>
    <t>STAGNI AMELIA</t>
  </si>
  <si>
    <t>SORDINO DESIRE'</t>
  </si>
  <si>
    <t>CARELLI ROBERTA</t>
  </si>
  <si>
    <t>CIOFFI DANIELA</t>
  </si>
  <si>
    <t>ALOJ GIUSEPPINA</t>
  </si>
  <si>
    <t>FORMICOLA STEFANIA</t>
  </si>
  <si>
    <t>SANTORO ELENA</t>
  </si>
  <si>
    <t>CUCCURULLO ROSANNA</t>
  </si>
  <si>
    <t>MAISTO GIOVANNA</t>
  </si>
  <si>
    <t>PASSARO MARIA</t>
  </si>
  <si>
    <t>SAVOIA FABIO</t>
  </si>
  <si>
    <t>PIGA PATRIZIA</t>
  </si>
  <si>
    <t>SESSA MARCELLA</t>
  </si>
  <si>
    <t>PALMIERI CONCETTA</t>
  </si>
  <si>
    <t>FUSCHILLO VINCENZO</t>
  </si>
  <si>
    <t>SERVODIO IAMMARRONE FERNANDA</t>
  </si>
  <si>
    <t>RICCIO ILARIA</t>
  </si>
  <si>
    <t>STELLA ROBERTO</t>
  </si>
  <si>
    <t>REALFONZO FEDERICA</t>
  </si>
  <si>
    <t>SCERMINO SILVIA</t>
  </si>
  <si>
    <t>MONDO EMILIO</t>
  </si>
  <si>
    <t>ERRICHIELLO SIMONA</t>
  </si>
  <si>
    <t>MEROLA MARIA GABRIELLA</t>
  </si>
  <si>
    <t>DE MARTINO LUCIA</t>
  </si>
  <si>
    <t>MICUCCI MARIA</t>
  </si>
  <si>
    <t>APICELLA ANDREA</t>
  </si>
  <si>
    <t>PEPE MASSIMO</t>
  </si>
  <si>
    <t>BOTTI CHIARA</t>
  </si>
  <si>
    <t>CALABRESE ELVIRA</t>
  </si>
  <si>
    <t>CASABURI ANTONIO</t>
  </si>
  <si>
    <t>BERTELLA MARIANNA</t>
  </si>
  <si>
    <t>MASTROMINICO GIOVANNA</t>
  </si>
  <si>
    <t>DE MATTEO ANTONIA</t>
  </si>
  <si>
    <t>DI CARO STEFANIA</t>
  </si>
  <si>
    <t>GIAGNUOLO GIOVANNA</t>
  </si>
  <si>
    <t>PASCARELLA ANTONIA</t>
  </si>
  <si>
    <t>QUITADAMO PAOLO</t>
  </si>
  <si>
    <t>CAPRIOLI VALERIA</t>
  </si>
  <si>
    <t>CRISPINO GILDA</t>
  </si>
  <si>
    <t>DE' SANTI MARIA SERENA</t>
  </si>
  <si>
    <t>MANDUCA ELEONORA</t>
  </si>
  <si>
    <t>PICCOLO EMANUELA</t>
  </si>
  <si>
    <t>COVELLI EUGENIO MARIA</t>
  </si>
  <si>
    <t>SIMEONE GELSOMINA</t>
  </si>
  <si>
    <t>IACCARINO FILIPPO</t>
  </si>
  <si>
    <t>GUARINO GIANFRANCO</t>
  </si>
  <si>
    <t>TARDI MARIA</t>
  </si>
  <si>
    <t>STELLATO PIO</t>
  </si>
  <si>
    <t>COZZOLINO TOMMASO</t>
  </si>
  <si>
    <t>AURICCHIO MARIA</t>
  </si>
  <si>
    <t>LONARDO MARIA CONCETTA</t>
  </si>
  <si>
    <t>FARACO PINA</t>
  </si>
  <si>
    <t>SANTARPIA AGNESE</t>
  </si>
  <si>
    <t>PALUMBO MARIANNA</t>
  </si>
  <si>
    <t>PALMENTIERI BRUNELLA</t>
  </si>
  <si>
    <t>GRAVINA SILVIA</t>
  </si>
  <si>
    <t>PARLATO RAFFAELE STEFANO</t>
  </si>
  <si>
    <t>CESARANO IDA</t>
  </si>
  <si>
    <t>PISATURO DONATELLA</t>
  </si>
  <si>
    <t>DE MARCO MARIANNA</t>
  </si>
  <si>
    <t>BRILLANTINO CARMELA</t>
  </si>
  <si>
    <t>ZITO MARINOSCI GEREMIA</t>
  </si>
  <si>
    <t>SABBATINO MARIA SIMONA</t>
  </si>
  <si>
    <t>ZAGARIA MARIALUISA</t>
  </si>
  <si>
    <t>DE LUCA CRISTIANA</t>
  </si>
  <si>
    <t>MADDALONI SIMONA</t>
  </si>
  <si>
    <t>BERGANTINO BARTOLOMEO</t>
  </si>
  <si>
    <t>MERCOGLIANO CARMELA</t>
  </si>
  <si>
    <t>CAPELLI CARLO</t>
  </si>
  <si>
    <t>GRANATA ANNALISA</t>
  </si>
  <si>
    <t>MENNELLA FAUSTA</t>
  </si>
  <si>
    <t>BORRELLI RAFFAELE</t>
  </si>
  <si>
    <t>BENEDUCE GIULIANA</t>
  </si>
  <si>
    <t>PICCOLO VERONICA</t>
  </si>
  <si>
    <t>SANTELLA RITA</t>
  </si>
  <si>
    <t>BUSIELLO TERESA</t>
  </si>
  <si>
    <t>UNGARO RAFFAELLA</t>
  </si>
  <si>
    <t>NAPPO STEFANIA</t>
  </si>
  <si>
    <t>DI NARDO GIANGIACOMO</t>
  </si>
  <si>
    <t>LAMANNA ELENA</t>
  </si>
  <si>
    <t>CARDILLO MARIANNA</t>
  </si>
  <si>
    <t>ANDREOZZI MARIALUISA</t>
  </si>
  <si>
    <t>SILVESTRI NICOLA</t>
  </si>
  <si>
    <t>FUSCO MARIA</t>
  </si>
  <si>
    <t>IUPPARIELLO LUIGI</t>
  </si>
  <si>
    <t>DI LANNO IMMA</t>
  </si>
  <si>
    <t>DI IORIO GIOVANNI</t>
  </si>
  <si>
    <t>BERNARDO PIA</t>
  </si>
  <si>
    <t>DI MARCO GIOVANNI MARIA</t>
  </si>
  <si>
    <t>ORLANDO FRANCESCA</t>
  </si>
  <si>
    <t>SIBILIO MICHELINA</t>
  </si>
  <si>
    <t>CAVALLO CLAUDIO</t>
  </si>
  <si>
    <t>COPPOLA FILOMENA</t>
  </si>
  <si>
    <t>RANUCCI GIUSY</t>
  </si>
  <si>
    <t>MAURO ANGELA</t>
  </si>
  <si>
    <t>SILVESTRE CARMELA</t>
  </si>
  <si>
    <t>DI MASO RAFFAELLA</t>
  </si>
  <si>
    <t>LANDOLFO SONIA</t>
  </si>
  <si>
    <t>ARMOGIDA CHIARA</t>
  </si>
  <si>
    <t>PALMIERI GERARDO</t>
  </si>
  <si>
    <t>GIANNATTASIO ANTONIETTA</t>
  </si>
  <si>
    <t>SCIORIO ELISA</t>
  </si>
  <si>
    <t>RAFFONE ANNALISA</t>
  </si>
  <si>
    <t>TURCO ROSSELLA</t>
  </si>
  <si>
    <t>D'AMATO RAFFAELE DARIO</t>
  </si>
  <si>
    <t>IMPERATO ALESSIA</t>
  </si>
  <si>
    <t>ZENZERI LETIZIA</t>
  </si>
  <si>
    <t>ABATE MASSIMO ERALDO</t>
  </si>
  <si>
    <t>TURRA' FRANCESCO</t>
  </si>
  <si>
    <t>ROBERTI AGNESE</t>
  </si>
  <si>
    <t>BRANDIGI ELISA</t>
  </si>
  <si>
    <t>CARUSO FLORA</t>
  </si>
  <si>
    <t>MAGLIONE MARCO</t>
  </si>
  <si>
    <t>IMPRODA NICOLA</t>
  </si>
  <si>
    <t>PAROLISI SARA</t>
  </si>
  <si>
    <t>DE FAZIO FLORIANA</t>
  </si>
  <si>
    <t>D'ANDREA CLAUDIA</t>
  </si>
  <si>
    <t>RUSSO MARINA</t>
  </si>
  <si>
    <t>TORINO GIOVANNI</t>
  </si>
  <si>
    <t>ACQUAVIVA FABIO</t>
  </si>
  <si>
    <t>RAGOZZINO STEFANIA</t>
  </si>
  <si>
    <t>FAIELLA GIULIANA</t>
  </si>
  <si>
    <t>BUCCI CRISTINA</t>
  </si>
  <si>
    <t>BERNARDO ALFONSO</t>
  </si>
  <si>
    <t>ANNICCHIARICO PETRUZ LUIGI</t>
  </si>
  <si>
    <t>RICCITIELLO FEDERICA</t>
  </si>
  <si>
    <t>COLELLA GIANLUCA</t>
  </si>
  <si>
    <t>LUPOLI SALVA</t>
  </si>
  <si>
    <t>CACACE FABIANA</t>
  </si>
  <si>
    <t>FERRARA DOLORES</t>
  </si>
  <si>
    <t>ROCCO CATERINA</t>
  </si>
  <si>
    <t>BALDARI DIANA</t>
  </si>
  <si>
    <t>DANZA DANIELA</t>
  </si>
  <si>
    <t>CAIAZZO SIMONA</t>
  </si>
  <si>
    <t>VITIELLO CARLO</t>
  </si>
  <si>
    <t>LONGO SAVERIA</t>
  </si>
  <si>
    <t>ORSINI ANNARITA</t>
  </si>
  <si>
    <t>GRELLA MARIA GIOVANNA</t>
  </si>
  <si>
    <t>TRONCONE CHIARA</t>
  </si>
  <si>
    <t>CASALE DANILO</t>
  </si>
  <si>
    <t>MORELLI FIORELLA</t>
  </si>
  <si>
    <t>ALFIERI MARIAEVELINA</t>
  </si>
  <si>
    <t>SAVASTANO ERSILIA</t>
  </si>
  <si>
    <t>ROSSI VIRGINIA</t>
  </si>
  <si>
    <t>TROISI SERENA</t>
  </si>
  <si>
    <t>CASALE ALIDA</t>
  </si>
  <si>
    <t>MIRRA VIRGINIA</t>
  </si>
  <si>
    <t>RUSSO TIZIANA</t>
  </si>
  <si>
    <t>BOEMIO PASQUALE</t>
  </si>
  <si>
    <t>KOSOVA ROBERTA</t>
  </si>
  <si>
    <t>PIROZZI MARIA ROSARIA</t>
  </si>
  <si>
    <t>PICCINNO GIACOMO</t>
  </si>
  <si>
    <t>TERMINIELLO VIRGINIA</t>
  </si>
  <si>
    <t>MOGGIA SILVIA</t>
  </si>
  <si>
    <t>MINOPOLI GIORGIA</t>
  </si>
  <si>
    <t>DI COSTANZO SARAH MARIA</t>
  </si>
  <si>
    <t>LAMANNA DARIO</t>
  </si>
  <si>
    <t>SANTELLA VITTORIA</t>
  </si>
  <si>
    <t>CECCANTI SILVIA</t>
  </si>
  <si>
    <t>COPPOLA CRESCENZO</t>
  </si>
  <si>
    <t>CAIAZZO ROBERTA</t>
  </si>
  <si>
    <t>MACCHINI GIULIA</t>
  </si>
  <si>
    <t>MANCUSI RAFFAELE</t>
  </si>
  <si>
    <t>CAPOZZA MICHELE ANTONIO</t>
  </si>
  <si>
    <t>ESPOSITO SARA</t>
  </si>
  <si>
    <t>MUNNO CARMEN</t>
  </si>
  <si>
    <t>DELLA ROCCA FILOMENA</t>
  </si>
  <si>
    <t>SAVARESE MARIA</t>
  </si>
  <si>
    <t>SARCINA ROSALBA</t>
  </si>
  <si>
    <t>IZZO SERENA</t>
  </si>
  <si>
    <t>LA ROCCA MASSIMILIANO</t>
  </si>
  <si>
    <t>PANICO ALFONSINA</t>
  </si>
  <si>
    <t>LANGONE ANTONELLA</t>
  </si>
  <si>
    <t>DI STAZIO FILOMENA</t>
  </si>
  <si>
    <t>CICATIELLO GIOVANNI</t>
  </si>
  <si>
    <t>BORZILLO ALESSANDRA</t>
  </si>
  <si>
    <t>MARCIANO LORENZO</t>
  </si>
  <si>
    <t>NAGAR FRANCESCA</t>
  </si>
  <si>
    <t>ONORINI NICOLA</t>
  </si>
  <si>
    <t>POZIELLO ANTONIO</t>
  </si>
  <si>
    <t>TESONE GENNARO</t>
  </si>
  <si>
    <t>NOTARO MASSIMO</t>
  </si>
  <si>
    <t>VASTARELLA ROSSELLA</t>
  </si>
  <si>
    <t>SENA DOMENICO</t>
  </si>
  <si>
    <t>CRISTOFANO ADRIANA</t>
  </si>
  <si>
    <t>D'ARCO MARIALUISA</t>
  </si>
  <si>
    <t>ROMANO GEMMA</t>
  </si>
  <si>
    <t>GIANNATTASIO PAOLO</t>
  </si>
  <si>
    <t>PICARIELLO STEFANIA</t>
  </si>
  <si>
    <t>TORALDO CATERINA</t>
  </si>
  <si>
    <t>TORNINCASA CHIARA</t>
  </si>
  <si>
    <t>ACETO BIANCA</t>
  </si>
  <si>
    <t>FURLAN DANIELA</t>
  </si>
  <si>
    <t>DI LILLO CRISTINA</t>
  </si>
  <si>
    <t>PICCIANO LUDOVICA</t>
  </si>
  <si>
    <t>STANCO MICHELA</t>
  </si>
  <si>
    <t>ISONE CLAUDIA</t>
  </si>
  <si>
    <t>RUSSO LUCIA</t>
  </si>
  <si>
    <t>DI MEO ANTIMO</t>
  </si>
  <si>
    <t>BRUNO GIORGIA</t>
  </si>
  <si>
    <t>PIONELLI MARIA GRAZIA</t>
  </si>
  <si>
    <t>FERRENTINO ROBERTA IDA</t>
  </si>
  <si>
    <t>DE CLEMENTE VALENTINA</t>
  </si>
  <si>
    <t>PLAITANO MONICA</t>
  </si>
  <si>
    <t>DE LUCA CONCETTA</t>
  </si>
  <si>
    <t>DI MAURO GABRIELLA</t>
  </si>
  <si>
    <t>MIRABELLI PEPPINO</t>
  </si>
  <si>
    <t>PIZZICATO PAOLO</t>
  </si>
  <si>
    <t>GUERRIERO PASQUALE</t>
  </si>
  <si>
    <t>CALABRESE STEFANO</t>
  </si>
  <si>
    <t>LO GIUDICE MARCO</t>
  </si>
  <si>
    <t>FUSCO SALVATORE</t>
  </si>
  <si>
    <t>D'ACUNTO LAURA</t>
  </si>
  <si>
    <t>SMALDONE MARIA CRISTINA</t>
  </si>
  <si>
    <t>CAIAZZO MARIA ANGELA</t>
  </si>
  <si>
    <t>CASCONE MARIA TERESA</t>
  </si>
  <si>
    <t>MARESCA ROBERTA</t>
  </si>
  <si>
    <t>RENDA NADIA</t>
  </si>
  <si>
    <t>CIRILLO FRANCESCO</t>
  </si>
  <si>
    <t>COLUCCI ROSA</t>
  </si>
  <si>
    <t>ISOLDI SARA</t>
  </si>
  <si>
    <t>PISANTI ROBERTA</t>
  </si>
  <si>
    <t>VALENTINO MARIA SOLE</t>
  </si>
  <si>
    <t>INSERRA EMANUELA</t>
  </si>
  <si>
    <t>DE LUCA PICIONE CARLA</t>
  </si>
  <si>
    <t>LAURETTA DARIA</t>
  </si>
  <si>
    <t>CECERE RAIMONDO</t>
  </si>
  <si>
    <t>PACIELLO FRANCESCA</t>
  </si>
  <si>
    <t>TAMMARO GISELLA</t>
  </si>
  <si>
    <t>MARASCO DOMENICO</t>
  </si>
  <si>
    <t>ALETTO CRISTIAN</t>
  </si>
  <si>
    <t>MATTINA MIRTA</t>
  </si>
  <si>
    <t>ALLEGORICO ANNALISA</t>
  </si>
  <si>
    <t>SARNATARO MICHELA</t>
  </si>
  <si>
    <t>LEPORE LORENZA</t>
  </si>
  <si>
    <t>BRUNO CHIARA</t>
  </si>
  <si>
    <t>MATRONE FEDERICA</t>
  </si>
  <si>
    <t>BITETTI ILARIA</t>
  </si>
  <si>
    <t>FRESCHI ANDREA</t>
  </si>
  <si>
    <t>MAZZONE MARIA LUIGIA</t>
  </si>
  <si>
    <t>DE MARTINO FABRIZIA</t>
  </si>
  <si>
    <t>NUNZIATA FRANCESCO</t>
  </si>
  <si>
    <t>MANDILE ROBERTA</t>
  </si>
  <si>
    <t>ROSSI ALESSANDRO</t>
  </si>
  <si>
    <t>PIERRI LUCA</t>
  </si>
  <si>
    <t>MARSILIA DORA</t>
  </si>
  <si>
    <t>BUONO SARAH</t>
  </si>
  <si>
    <t>CATZOLA ANDREA</t>
  </si>
  <si>
    <t>CASERTANO ALBERTO</t>
  </si>
  <si>
    <t>ESPOSITO ANDREA</t>
  </si>
  <si>
    <t>ROSANIO FRANCESCO MARIA</t>
  </si>
  <si>
    <t>VATIERO LUISA MARIA</t>
  </si>
  <si>
    <t>VALITUTTI FRANCESCO</t>
  </si>
  <si>
    <t>DI PERNA LUIGI</t>
  </si>
  <si>
    <t>AMATO NAIKE</t>
  </si>
  <si>
    <t>FERRARA FERRUCCIO</t>
  </si>
  <si>
    <t>RUSSO STEFANO</t>
  </si>
  <si>
    <t>FERRAIOLO ENRICO</t>
  </si>
  <si>
    <t>IACOLARE ROSA</t>
  </si>
  <si>
    <t>D'ANNA GIUSEPPE</t>
  </si>
  <si>
    <t>PORFITO CAROLINA</t>
  </si>
  <si>
    <t>CORONELLA VALENTINA</t>
  </si>
  <si>
    <t>SCALESE GAETANO</t>
  </si>
  <si>
    <t>MADDALUNO SERGIO</t>
  </si>
  <si>
    <t>FALANGA CHIARA</t>
  </si>
  <si>
    <t>CAPUTO CARMELA</t>
  </si>
  <si>
    <t>PUOTI MARIA GIOVANNA</t>
  </si>
  <si>
    <t>UVA ANDREA</t>
  </si>
  <si>
    <t>PECORARO RAFFAELE</t>
  </si>
  <si>
    <t>CENNI SABRINA</t>
  </si>
  <si>
    <t>MECCARIELLO GIULIA</t>
  </si>
  <si>
    <t>MELE ILARIA</t>
  </si>
  <si>
    <t>SCHIAVONE DANIELA</t>
  </si>
  <si>
    <t>FRANCA RADUAN AHMED</t>
  </si>
  <si>
    <t>GAGLIARDI STEFANIA</t>
  </si>
  <si>
    <t>CASTALDO ALICE</t>
  </si>
  <si>
    <t>DEL CONTE EMANUELE</t>
  </si>
  <si>
    <t>REZZUTO MARTINA</t>
  </si>
  <si>
    <t>SIERCHIO ENRICO</t>
  </si>
  <si>
    <t>LEPORE BENEDETTA</t>
  </si>
  <si>
    <t>FESTUCCIA BARBARA</t>
  </si>
  <si>
    <t>D'ANNA CAROLINA</t>
  </si>
  <si>
    <t>DE GREGORIO FABIOLA</t>
  </si>
  <si>
    <t>DI MARTINO GIULIANA</t>
  </si>
  <si>
    <t>LIONE AURORA</t>
  </si>
  <si>
    <t>PAPPACODA SERENA</t>
  </si>
  <si>
    <t>DELLE DONNE DANIELA</t>
  </si>
  <si>
    <t>LERRO DANIELA</t>
  </si>
  <si>
    <t>COPPOLA SANDRA</t>
  </si>
  <si>
    <t>ROMANO ANNA</t>
  </si>
  <si>
    <t>MALAFRONTE LUIGI</t>
  </si>
  <si>
    <t>GAGLIARDO THAILILJA</t>
  </si>
  <si>
    <t>ZAGAROLA FORTUNATA</t>
  </si>
  <si>
    <t>ROSA MARGHERITA</t>
  </si>
  <si>
    <t>FARINA ALESSANDRA</t>
  </si>
  <si>
    <t>RUSSO CARMELA</t>
  </si>
  <si>
    <t>PARENTE IOLANDA</t>
  </si>
  <si>
    <t>CIOFFI ALESSANDRA</t>
  </si>
  <si>
    <t>RUGGIERO LAURA</t>
  </si>
  <si>
    <t>PELLINO VALERIA</t>
  </si>
  <si>
    <t>CORONA ALBERTO MARIA</t>
  </si>
  <si>
    <t>MORMILE ANNUNZIATA</t>
  </si>
  <si>
    <t>RUBINO ALFONSO</t>
  </si>
  <si>
    <t>MAZIO FEDERICA</t>
  </si>
  <si>
    <t>DELLA CORTE MARIDA</t>
  </si>
  <si>
    <t>ORESTE MATILDE</t>
  </si>
  <si>
    <t>DE LISO MARIA</t>
  </si>
  <si>
    <t>ESPOSITO MARIA</t>
  </si>
  <si>
    <t>TRAMONTANO MARIA LUISA</t>
  </si>
  <si>
    <t>RUSSO CAMILLA</t>
  </si>
  <si>
    <t>GRANATO CARMELA</t>
  </si>
  <si>
    <t>CORVINO FELICE</t>
  </si>
  <si>
    <t>CAPONEGRO PAOLA</t>
  </si>
  <si>
    <t>SCOGNAMIGLIO DOMENICO</t>
  </si>
  <si>
    <t>AUSIELLO FLORIANA</t>
  </si>
  <si>
    <t>BRIGANTE ELIANA</t>
  </si>
  <si>
    <t>CARBONE MARIA TERESA</t>
  </si>
  <si>
    <t>CERNERA MARIA ROSARIA</t>
  </si>
  <si>
    <t>DI MARTINO FIORELLA</t>
  </si>
  <si>
    <t>MAUTONE RAFFAELE</t>
  </si>
  <si>
    <t>PERROTTA VALENTINO</t>
  </si>
  <si>
    <t>PETRONE EMMA</t>
  </si>
  <si>
    <t>POLIDORI GIUSEPPINA</t>
  </si>
  <si>
    <t>RAPAGIOLO STEFANIA</t>
  </si>
  <si>
    <t>RUOCCO GIUSEPPE</t>
  </si>
  <si>
    <t>SANTAGATA ROSARIO</t>
  </si>
  <si>
    <t>VACCHIANO TERESA MARIA GELTRU</t>
  </si>
  <si>
    <t>PICA MONICA</t>
  </si>
  <si>
    <t>BRUNO EUGENIO</t>
  </si>
  <si>
    <t>PIROLI PIERA</t>
  </si>
  <si>
    <t>IMPERATORE TIZIANA</t>
  </si>
  <si>
    <t>BARBUTO CATERINA</t>
  </si>
  <si>
    <t>TORIELLO MARIO</t>
  </si>
  <si>
    <t>DIRIGENZA</t>
  </si>
  <si>
    <t xml:space="preserve">ANNO 2023 - Importi annui lordi </t>
  </si>
  <si>
    <t>QUALIFICA</t>
  </si>
  <si>
    <t>SANITARIO Comparto</t>
  </si>
  <si>
    <t>AREA PROF. SALUTE FUNZION.Prof.tecn.san</t>
  </si>
  <si>
    <t>AMMINISTRATIVO Comparto</t>
  </si>
  <si>
    <t>AREA PROF. SALUTE FUNZION.Coll.Amm.Prof.</t>
  </si>
  <si>
    <t>TECNICO Comparto</t>
  </si>
  <si>
    <t>AREA PROF. SALUTE FUNZION.Coll.Tecn.Prof</t>
  </si>
  <si>
    <t>AREA PROF. SALUTE FUNZION.Prof.San.Infer</t>
  </si>
  <si>
    <t>VARCHETTA GIOVANNI</t>
  </si>
  <si>
    <t>GESSA LACONI LUIGI</t>
  </si>
  <si>
    <t>ORLANDO ALESSANDRO</t>
  </si>
  <si>
    <t>LO SAPIO ANNA MARIA</t>
  </si>
  <si>
    <t>D'ANGELO RAFFAELLA</t>
  </si>
  <si>
    <t>DE ROSA PASQUALE</t>
  </si>
  <si>
    <t>FONTANELLA GIOVANNA</t>
  </si>
  <si>
    <t>LISTA RITA</t>
  </si>
  <si>
    <t>MELE CATERINA</t>
  </si>
  <si>
    <t>MONTANARO MARIACLARA</t>
  </si>
  <si>
    <t>PEZZANO ERSILIA</t>
  </si>
  <si>
    <t>VOLATILE PASQUALE</t>
  </si>
  <si>
    <t>PARLATO MARCELLO</t>
  </si>
  <si>
    <t>DE VESCOVI PAOLO</t>
  </si>
  <si>
    <t>CAPUANO ANGELA</t>
  </si>
  <si>
    <t>SOMMELLA PASQUALE</t>
  </si>
  <si>
    <t>POSIZIONI ORGANIZZATIVE</t>
  </si>
  <si>
    <t>SPECIALISTI AMBULATORIALI</t>
  </si>
  <si>
    <t>ANNO 2023 - Importi annui lordi</t>
  </si>
  <si>
    <t>MAGGIORAZIONI</t>
  </si>
  <si>
    <t>TOTALE</t>
  </si>
  <si>
    <t>SAGGIOMO GIOVANNI</t>
  </si>
  <si>
    <t>RAIMONDO PAOLO</t>
  </si>
  <si>
    <t>TUCCI CELESTE</t>
  </si>
  <si>
    <t>GRAZIANO STEFANIA</t>
  </si>
  <si>
    <t>DE LEVA MARIA FULVIA</t>
  </si>
  <si>
    <t>SIDRO LUCA</t>
  </si>
  <si>
    <t>GUGLIELMOTTI GIAN PIETRO</t>
  </si>
  <si>
    <t>PANDOLFI MARIA</t>
  </si>
  <si>
    <t>SERIO VITTORIO</t>
  </si>
  <si>
    <t>MADDALONI MARTIA</t>
  </si>
  <si>
    <t>MATARASSO ROBERTA</t>
  </si>
  <si>
    <t>SANTINELLI ORNELLA</t>
  </si>
  <si>
    <t>NARCISO VALERIA</t>
  </si>
  <si>
    <t>RICCITIELLO ALFREDO</t>
  </si>
  <si>
    <t>ROSSANO MASSIMO</t>
  </si>
  <si>
    <t>SCOTTO DI SANTOLO SALVERINA</t>
  </si>
  <si>
    <t>CHIOSI ANTONIO</t>
  </si>
  <si>
    <t>DIOMAIUTO IMMA</t>
  </si>
  <si>
    <t>SAVANELLI MARIA CRISTINA</t>
  </si>
  <si>
    <t>AZZARO ROSANNA</t>
  </si>
  <si>
    <t>DEL MONACO CASIMIRO</t>
  </si>
  <si>
    <t>MENNELLA GIANFRANCO</t>
  </si>
  <si>
    <t>PETAGNA MARIACHIARA</t>
  </si>
  <si>
    <t>SCALA SILVANA</t>
  </si>
  <si>
    <t>CATERINO ROSA</t>
  </si>
  <si>
    <t>BARBATO FILOMENA</t>
  </si>
  <si>
    <t>SAMMARCO ELENA</t>
  </si>
  <si>
    <t>VECCHIONE ERICA</t>
  </si>
  <si>
    <t>BARONE IDA</t>
  </si>
  <si>
    <t>FONTANELLA GIUSEPPINA</t>
  </si>
  <si>
    <t>GAUDIELLO FRANCESCA</t>
  </si>
  <si>
    <t>FERRIGNO ROSARIO</t>
  </si>
  <si>
    <t>ATTAIANESE AGNESE</t>
  </si>
  <si>
    <t>DUMONT ALESSANDRO</t>
  </si>
  <si>
    <t>CASTELLANO GIUSEPPINA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</si>
</sst>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4" borderId="6" xfId="0" applyFont="1" applyFill="1" applyBorder="1" applyAlignment="1">
      <alignment horizontal="center" vertical="center" wrapText="1"/>
    </xf>
    <xf numFmtId="0" fontId="4" fillId="4" borderId="6" xfId="1" applyNumberFormat="1" applyFont="1" applyFill="1" applyBorder="1" applyAlignment="1">
      <alignment horizontal="center" vertical="center" wrapText="1"/>
    </xf>
    <xf numFmtId="0" fontId="0" fillId="0" borderId="6" xfId="0" applyBorder="1"/>
    <xf numFmtId="43" fontId="0" fillId="0" borderId="6" xfId="1" applyFont="1" applyBorder="1"/>
    <xf numFmtId="0" fontId="2" fillId="0" borderId="0" xfId="0" applyFont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ill="1" applyBorder="1"/>
    <xf numFmtId="43" fontId="0" fillId="0" borderId="6" xfId="1" applyFont="1" applyFill="1" applyBorder="1"/>
    <xf numFmtId="43" fontId="0" fillId="0" borderId="0" xfId="1" applyFont="1" applyFill="1"/>
    <xf numFmtId="43" fontId="0" fillId="5" borderId="5" xfId="1" applyFont="1" applyFill="1" applyBorder="1"/>
    <xf numFmtId="0" fontId="4" fillId="4" borderId="6" xfId="0" applyFont="1" applyFill="1" applyBorder="1" applyAlignment="1">
      <alignment horizontal="center"/>
    </xf>
    <xf numFmtId="43" fontId="4" fillId="4" borderId="6" xfId="1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43" fontId="1" fillId="0" borderId="6" xfId="1" applyFont="1" applyFill="1" applyBorder="1" applyAlignment="1">
      <alignment horizontal="left" vertical="center" wrapText="1"/>
    </xf>
    <xf numFmtId="43" fontId="4" fillId="4" borderId="6" xfId="1" applyFont="1" applyFill="1" applyBorder="1" applyAlignment="1">
      <alignment horizontal="left" vertical="center" wrapText="1"/>
    </xf>
    <xf numFmtId="43" fontId="0" fillId="0" borderId="6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6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wrapText="1"/>
    </xf>
    <xf numFmtId="43" fontId="4" fillId="3" borderId="4" xfId="1" applyFont="1" applyFill="1" applyBorder="1" applyAlignment="1">
      <alignment horizontal="center" wrapText="1"/>
    </xf>
    <xf numFmtId="43" fontId="4" fillId="3" borderId="5" xfId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43" fontId="4" fillId="6" borderId="3" xfId="1" applyFont="1" applyFill="1" applyBorder="1" applyAlignment="1">
      <alignment horizontal="center"/>
    </xf>
    <xf numFmtId="43" fontId="4" fillId="6" borderId="4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 wrapText="1"/>
    </xf>
    <xf numFmtId="43" fontId="4" fillId="3" borderId="9" xfId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4" fillId="3" borderId="6" xfId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 patternType="solid">
          <fgColor rgb="FF83E28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OBONO\TRASPARENZA\ANNO%202023\Trasparenza%20-%20Compensi%20erogati%20ann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TTORI"/>
      <sheetName val="DIRIGENZA"/>
      <sheetName val="POSIZIONI ORGANIZZATIVE E COORD"/>
      <sheetName val="Foglio6"/>
      <sheetName val="Incarichi posiz"/>
      <sheetName val="PIVOT"/>
      <sheetName val="Foglio4"/>
    </sheetNames>
    <sheetDataSet>
      <sheetData sheetId="0" refreshError="1"/>
      <sheetData sheetId="1" refreshError="1"/>
      <sheetData sheetId="2" refreshError="1"/>
      <sheetData sheetId="3">
        <row r="17">
          <cell r="H17">
            <v>15413.96</v>
          </cell>
          <cell r="J17">
            <v>11912.160000000002</v>
          </cell>
          <cell r="K17">
            <v>7371.4199999999992</v>
          </cell>
          <cell r="L17">
            <v>25244.2</v>
          </cell>
        </row>
        <row r="39">
          <cell r="H39">
            <v>55.49</v>
          </cell>
          <cell r="J39">
            <v>1234.3399999999999</v>
          </cell>
          <cell r="K39">
            <v>8642.99</v>
          </cell>
          <cell r="L39">
            <v>2103.38</v>
          </cell>
        </row>
        <row r="515">
          <cell r="C515" t="str">
            <v>AMMINISTRATIVO Comparto</v>
          </cell>
          <cell r="D515" t="str">
            <v>AREA PROF. SALUTE FUNZION.Coll.Amm.Prof.</v>
          </cell>
          <cell r="H515">
            <v>621.77</v>
          </cell>
          <cell r="J515">
            <v>11912.16</v>
          </cell>
          <cell r="K515">
            <v>11071.55</v>
          </cell>
          <cell r="L515">
            <v>25240.54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7" sqref="B27"/>
    </sheetView>
  </sheetViews>
  <sheetFormatPr defaultRowHeight="14.25"/>
  <cols>
    <col min="1" max="1" width="16.75" customWidth="1"/>
    <col min="2" max="2" width="29" bestFit="1" customWidth="1"/>
    <col min="3" max="3" width="18.625" customWidth="1"/>
    <col min="4" max="4" width="18.75" customWidth="1"/>
    <col min="5" max="5" width="26.75" customWidth="1"/>
  </cols>
  <sheetData>
    <row r="1" spans="1:5" ht="26.25">
      <c r="A1" s="21" t="s">
        <v>0</v>
      </c>
      <c r="B1" s="22"/>
      <c r="C1" s="23" t="s">
        <v>6</v>
      </c>
      <c r="D1" s="24"/>
      <c r="E1" s="25"/>
    </row>
    <row r="2" spans="1:5" ht="63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5">
      <c r="A3" s="3">
        <v>31951</v>
      </c>
      <c r="B3" s="3" t="s">
        <v>8</v>
      </c>
      <c r="C3" s="4">
        <v>154937.04</v>
      </c>
      <c r="D3" s="4">
        <v>32881.08</v>
      </c>
      <c r="E3" s="4">
        <f>SUM(C3:D3)</f>
        <v>187818.12</v>
      </c>
    </row>
    <row r="4" spans="1:5" ht="15">
      <c r="A4" s="3">
        <v>80189</v>
      </c>
      <c r="B4" s="3" t="s">
        <v>9</v>
      </c>
      <c r="C4" s="4">
        <v>0</v>
      </c>
      <c r="D4" s="4">
        <v>29093.73</v>
      </c>
      <c r="E4" s="4">
        <f t="shared" ref="E4:E8" si="0">SUM(C4:D4)</f>
        <v>29093.73</v>
      </c>
    </row>
    <row r="5" spans="1:5" ht="15">
      <c r="A5" s="3">
        <v>80376</v>
      </c>
      <c r="B5" s="3" t="s">
        <v>10</v>
      </c>
      <c r="C5" s="4">
        <v>0</v>
      </c>
      <c r="D5" s="4">
        <v>23274.97</v>
      </c>
      <c r="E5" s="4">
        <f t="shared" si="0"/>
        <v>23274.97</v>
      </c>
    </row>
    <row r="6" spans="1:5" ht="15">
      <c r="A6" s="3">
        <v>80460</v>
      </c>
      <c r="B6" s="3" t="s">
        <v>11</v>
      </c>
      <c r="C6" s="4">
        <v>123949.56</v>
      </c>
      <c r="D6" s="4">
        <v>0</v>
      </c>
      <c r="E6" s="4">
        <f t="shared" si="0"/>
        <v>123949.56</v>
      </c>
    </row>
    <row r="7" spans="1:5" ht="15">
      <c r="A7" s="3">
        <v>81017</v>
      </c>
      <c r="B7" s="3" t="s">
        <v>12</v>
      </c>
      <c r="C7" s="4">
        <v>32020.3</v>
      </c>
      <c r="D7" s="4">
        <v>25822.82</v>
      </c>
      <c r="E7" s="4">
        <f t="shared" si="0"/>
        <v>57843.119999999995</v>
      </c>
    </row>
    <row r="8" spans="1:5" ht="15">
      <c r="A8" s="3">
        <v>81863</v>
      </c>
      <c r="B8" s="3" t="s">
        <v>13</v>
      </c>
      <c r="C8" s="4">
        <v>91584.95</v>
      </c>
      <c r="D8" s="4">
        <v>0</v>
      </c>
      <c r="E8" s="4">
        <f t="shared" si="0"/>
        <v>91584.95</v>
      </c>
    </row>
  </sheetData>
  <mergeCells count="2">
    <mergeCell ref="A1:B1"/>
    <mergeCell ref="C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9"/>
  <sheetViews>
    <sheetView workbookViewId="0">
      <selection activeCell="M8" sqref="M8"/>
    </sheetView>
  </sheetViews>
  <sheetFormatPr defaultRowHeight="14.25"/>
  <cols>
    <col min="1" max="1" width="11.625" customWidth="1"/>
    <col min="2" max="2" width="29.25" customWidth="1"/>
    <col min="3" max="3" width="30.625" bestFit="1" customWidth="1"/>
    <col min="4" max="4" width="16.75" style="11" bestFit="1" customWidth="1"/>
    <col min="5" max="5" width="12.375" style="11" customWidth="1"/>
    <col min="6" max="6" width="20.625" style="11" bestFit="1" customWidth="1"/>
    <col min="7" max="7" width="16" style="11" customWidth="1"/>
    <col min="8" max="8" width="22.375" style="11" customWidth="1"/>
    <col min="9" max="10" width="22.125" style="11" customWidth="1"/>
  </cols>
  <sheetData>
    <row r="1" spans="1:10" ht="26.25">
      <c r="A1" s="26" t="s">
        <v>571</v>
      </c>
      <c r="B1" s="26"/>
      <c r="C1" s="27" t="s">
        <v>572</v>
      </c>
      <c r="D1" s="28"/>
      <c r="E1" s="28"/>
      <c r="F1" s="28"/>
      <c r="G1" s="28"/>
      <c r="H1" s="28"/>
      <c r="I1" s="28"/>
      <c r="J1" s="12"/>
    </row>
    <row r="2" spans="1:10" s="5" customFormat="1" ht="75.75" customHeight="1">
      <c r="A2" s="1" t="s">
        <v>1</v>
      </c>
      <c r="B2" s="1" t="s">
        <v>2</v>
      </c>
      <c r="C2" s="8" t="s">
        <v>14</v>
      </c>
      <c r="D2" s="6" t="s">
        <v>3</v>
      </c>
      <c r="E2" s="6" t="s">
        <v>16</v>
      </c>
      <c r="F2" s="6" t="s">
        <v>17</v>
      </c>
      <c r="G2" s="6" t="s">
        <v>4</v>
      </c>
      <c r="H2" s="6" t="s">
        <v>18</v>
      </c>
      <c r="I2" s="6" t="s">
        <v>15</v>
      </c>
      <c r="J2" s="6" t="s">
        <v>5</v>
      </c>
    </row>
    <row r="3" spans="1:10" ht="15">
      <c r="A3" s="3">
        <v>57</v>
      </c>
      <c r="B3" s="3" t="s">
        <v>19</v>
      </c>
      <c r="C3" s="3" t="s">
        <v>20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f>+D3+E3+F3+G3+H3+I3</f>
        <v>0</v>
      </c>
    </row>
    <row r="4" spans="1:10" ht="15">
      <c r="A4" s="3">
        <v>9098</v>
      </c>
      <c r="B4" s="3" t="s">
        <v>21</v>
      </c>
      <c r="C4" s="3" t="s">
        <v>20</v>
      </c>
      <c r="D4" s="10">
        <v>45260.799999999996</v>
      </c>
      <c r="E4" s="10">
        <v>27889.68</v>
      </c>
      <c r="F4" s="10">
        <v>8894.14</v>
      </c>
      <c r="G4" s="10">
        <v>5026.3500000000004</v>
      </c>
      <c r="H4" s="10">
        <v>2451.6200000000003</v>
      </c>
      <c r="I4" s="10">
        <v>2281.77</v>
      </c>
      <c r="J4" s="10">
        <f t="shared" ref="J4:J67" si="0">+D4+E4+F4+G4+H4+I4</f>
        <v>91804.36</v>
      </c>
    </row>
    <row r="5" spans="1:10" ht="15">
      <c r="A5" s="3">
        <v>9405</v>
      </c>
      <c r="B5" s="3" t="s">
        <v>22</v>
      </c>
      <c r="C5" s="3" t="s">
        <v>20</v>
      </c>
      <c r="D5" s="10">
        <v>45260.799999999996</v>
      </c>
      <c r="E5" s="10">
        <v>15351.439999999999</v>
      </c>
      <c r="F5" s="10">
        <v>0</v>
      </c>
      <c r="G5" s="10">
        <v>0</v>
      </c>
      <c r="H5" s="10">
        <v>3945.75</v>
      </c>
      <c r="I5" s="10">
        <v>10508.97</v>
      </c>
      <c r="J5" s="10">
        <f t="shared" si="0"/>
        <v>75066.959999999992</v>
      </c>
    </row>
    <row r="6" spans="1:10" ht="15">
      <c r="A6" s="3">
        <v>10600</v>
      </c>
      <c r="B6" s="3" t="s">
        <v>23</v>
      </c>
      <c r="C6" s="3" t="s">
        <v>24</v>
      </c>
      <c r="D6" s="10">
        <v>45260.799999999996</v>
      </c>
      <c r="E6" s="10">
        <v>11500.06</v>
      </c>
      <c r="F6" s="10">
        <v>11250.46</v>
      </c>
      <c r="G6" s="10">
        <v>4788.25</v>
      </c>
      <c r="H6" s="10">
        <v>0</v>
      </c>
      <c r="I6" s="10">
        <v>11204.42</v>
      </c>
      <c r="J6" s="10">
        <f t="shared" si="0"/>
        <v>84003.989999999991</v>
      </c>
    </row>
    <row r="7" spans="1:10" ht="15">
      <c r="A7" s="3">
        <v>10650</v>
      </c>
      <c r="B7" s="3" t="s">
        <v>25</v>
      </c>
      <c r="C7" s="3" t="s">
        <v>26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424.14</v>
      </c>
      <c r="J7" s="10">
        <f t="shared" si="0"/>
        <v>424.14</v>
      </c>
    </row>
    <row r="8" spans="1:10" ht="15">
      <c r="A8" s="3">
        <v>10711</v>
      </c>
      <c r="B8" s="3" t="s">
        <v>27</v>
      </c>
      <c r="C8" s="3" t="s">
        <v>28</v>
      </c>
      <c r="D8" s="10">
        <v>45277.2</v>
      </c>
      <c r="E8" s="10">
        <v>28021.56</v>
      </c>
      <c r="F8" s="10">
        <v>22737.07</v>
      </c>
      <c r="G8" s="10">
        <v>3593.35</v>
      </c>
      <c r="H8" s="10">
        <v>0</v>
      </c>
      <c r="I8" s="10">
        <v>11388.16</v>
      </c>
      <c r="J8" s="10">
        <f t="shared" si="0"/>
        <v>111017.34</v>
      </c>
    </row>
    <row r="9" spans="1:10" ht="15">
      <c r="A9" s="3">
        <v>11264</v>
      </c>
      <c r="B9" s="3" t="s">
        <v>29</v>
      </c>
      <c r="C9" s="3" t="s">
        <v>26</v>
      </c>
      <c r="D9" s="10">
        <v>45260.799999999996</v>
      </c>
      <c r="E9" s="10">
        <v>23595.91</v>
      </c>
      <c r="F9" s="10">
        <v>15071.81</v>
      </c>
      <c r="G9" s="10">
        <v>4946.55</v>
      </c>
      <c r="H9" s="10">
        <v>14623.910000000002</v>
      </c>
      <c r="I9" s="10">
        <v>8289.5499999999993</v>
      </c>
      <c r="J9" s="10">
        <f t="shared" si="0"/>
        <v>111788.53</v>
      </c>
    </row>
    <row r="10" spans="1:10" ht="15">
      <c r="A10" s="3">
        <v>11801</v>
      </c>
      <c r="B10" s="3" t="s">
        <v>30</v>
      </c>
      <c r="C10" s="3" t="s">
        <v>28</v>
      </c>
      <c r="D10" s="10">
        <v>45260.799999999996</v>
      </c>
      <c r="E10" s="10">
        <v>28420.9</v>
      </c>
      <c r="F10" s="10">
        <v>23643.11</v>
      </c>
      <c r="G10" s="10">
        <v>3593.35</v>
      </c>
      <c r="H10" s="10">
        <v>0</v>
      </c>
      <c r="I10" s="10">
        <v>11204.42</v>
      </c>
      <c r="J10" s="10">
        <f t="shared" si="0"/>
        <v>112122.58</v>
      </c>
    </row>
    <row r="11" spans="1:10" ht="15">
      <c r="A11" s="3">
        <v>12071</v>
      </c>
      <c r="B11" s="3" t="s">
        <v>31</v>
      </c>
      <c r="C11" s="3" t="s">
        <v>26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1043.2</v>
      </c>
      <c r="J11" s="10">
        <f t="shared" si="0"/>
        <v>1043.2</v>
      </c>
    </row>
    <row r="12" spans="1:10" ht="15">
      <c r="A12" s="3">
        <v>12631</v>
      </c>
      <c r="B12" s="3" t="s">
        <v>32</v>
      </c>
      <c r="C12" s="3" t="s">
        <v>28</v>
      </c>
      <c r="D12" s="10">
        <v>45260.799999999996</v>
      </c>
      <c r="E12" s="10">
        <v>11500.06</v>
      </c>
      <c r="F12" s="10">
        <v>9027.4599999999991</v>
      </c>
      <c r="G12" s="10">
        <v>4788.25</v>
      </c>
      <c r="H12" s="10">
        <v>0</v>
      </c>
      <c r="I12" s="10">
        <v>11307.699999999999</v>
      </c>
      <c r="J12" s="10">
        <f t="shared" si="0"/>
        <v>81884.26999999999</v>
      </c>
    </row>
    <row r="13" spans="1:10" ht="15">
      <c r="A13" s="3">
        <v>16197</v>
      </c>
      <c r="B13" s="3" t="s">
        <v>33</v>
      </c>
      <c r="C13" s="3" t="s">
        <v>20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447.08</v>
      </c>
      <c r="J13" s="10">
        <f t="shared" si="0"/>
        <v>447.08</v>
      </c>
    </row>
    <row r="14" spans="1:10" ht="15">
      <c r="A14" s="3">
        <v>16278</v>
      </c>
      <c r="B14" s="3" t="s">
        <v>34</v>
      </c>
      <c r="C14" s="3" t="s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1788.35</v>
      </c>
      <c r="J14" s="10">
        <f t="shared" si="0"/>
        <v>1788.35</v>
      </c>
    </row>
    <row r="15" spans="1:10" ht="15">
      <c r="A15" s="3">
        <v>16322</v>
      </c>
      <c r="B15" s="3" t="s">
        <v>35</v>
      </c>
      <c r="C15" s="3" t="s">
        <v>26</v>
      </c>
      <c r="D15" s="10">
        <v>15120.22</v>
      </c>
      <c r="E15" s="10">
        <v>9365.2900000000009</v>
      </c>
      <c r="F15" s="10">
        <v>4869.26</v>
      </c>
      <c r="G15" s="10">
        <v>2580.33</v>
      </c>
      <c r="H15" s="10">
        <v>6564.7199999999993</v>
      </c>
      <c r="I15" s="10">
        <v>7470.8</v>
      </c>
      <c r="J15" s="10">
        <f t="shared" si="0"/>
        <v>45970.62000000001</v>
      </c>
    </row>
    <row r="16" spans="1:10" ht="15">
      <c r="A16" s="3">
        <v>16326</v>
      </c>
      <c r="B16" s="3" t="s">
        <v>36</v>
      </c>
      <c r="C16" s="3" t="s">
        <v>26</v>
      </c>
      <c r="D16" s="10">
        <v>45260.799999999996</v>
      </c>
      <c r="E16" s="10">
        <v>23595.91</v>
      </c>
      <c r="F16" s="10">
        <v>14778.14</v>
      </c>
      <c r="G16" s="10">
        <v>4946.55</v>
      </c>
      <c r="H16" s="10">
        <v>9987.4299999999985</v>
      </c>
      <c r="I16" s="10">
        <v>5338.76</v>
      </c>
      <c r="J16" s="10">
        <f t="shared" si="0"/>
        <v>103907.58999999998</v>
      </c>
    </row>
    <row r="17" spans="1:10" ht="15">
      <c r="A17" s="3">
        <v>16331</v>
      </c>
      <c r="B17" s="3" t="s">
        <v>37</v>
      </c>
      <c r="C17" s="3" t="s">
        <v>20</v>
      </c>
      <c r="D17" s="10">
        <v>45453.35</v>
      </c>
      <c r="E17" s="10">
        <v>32575.53</v>
      </c>
      <c r="F17" s="10">
        <v>9410.57</v>
      </c>
      <c r="G17" s="10">
        <v>5026.3500000000004</v>
      </c>
      <c r="H17" s="10">
        <v>2525.2800000000002</v>
      </c>
      <c r="I17" s="10">
        <v>7649.36</v>
      </c>
      <c r="J17" s="10">
        <f t="shared" si="0"/>
        <v>102640.44000000002</v>
      </c>
    </row>
    <row r="18" spans="1:10" ht="15">
      <c r="A18" s="3">
        <v>16337</v>
      </c>
      <c r="B18" s="3" t="s">
        <v>38</v>
      </c>
      <c r="C18" s="3" t="s">
        <v>26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630.62</v>
      </c>
      <c r="J18" s="10">
        <f t="shared" si="0"/>
        <v>630.62</v>
      </c>
    </row>
    <row r="19" spans="1:10" ht="15">
      <c r="A19" s="3">
        <v>16338</v>
      </c>
      <c r="B19" s="3" t="s">
        <v>39</v>
      </c>
      <c r="C19" s="3" t="s">
        <v>26</v>
      </c>
      <c r="D19" s="10">
        <v>45260.799999999996</v>
      </c>
      <c r="E19" s="10">
        <v>45813.729999999996</v>
      </c>
      <c r="F19" s="10">
        <v>18965.21</v>
      </c>
      <c r="G19" s="10">
        <v>6595.4</v>
      </c>
      <c r="H19" s="10">
        <v>0</v>
      </c>
      <c r="I19" s="10">
        <v>12427.23</v>
      </c>
      <c r="J19" s="10">
        <f t="shared" si="0"/>
        <v>129062.36999999998</v>
      </c>
    </row>
    <row r="20" spans="1:10" ht="15">
      <c r="A20" s="3">
        <v>16357</v>
      </c>
      <c r="B20" s="3" t="s">
        <v>40</v>
      </c>
      <c r="C20" s="3" t="s">
        <v>20</v>
      </c>
      <c r="D20" s="10">
        <v>45444.119999999995</v>
      </c>
      <c r="E20" s="10">
        <v>37075.479999999996</v>
      </c>
      <c r="F20" s="10">
        <v>12205.050000000001</v>
      </c>
      <c r="G20" s="10">
        <v>5771</v>
      </c>
      <c r="H20" s="10">
        <v>4742.1499999999996</v>
      </c>
      <c r="I20" s="10">
        <v>22051.86</v>
      </c>
      <c r="J20" s="10">
        <f t="shared" si="0"/>
        <v>127289.65999999999</v>
      </c>
    </row>
    <row r="21" spans="1:10" ht="15">
      <c r="A21" s="3">
        <v>16359</v>
      </c>
      <c r="B21" s="3" t="s">
        <v>41</v>
      </c>
      <c r="C21" s="3" t="s">
        <v>20</v>
      </c>
      <c r="D21" s="10">
        <v>45441.95</v>
      </c>
      <c r="E21" s="10">
        <v>48341.799999999996</v>
      </c>
      <c r="F21" s="10">
        <v>0</v>
      </c>
      <c r="G21" s="10">
        <v>0</v>
      </c>
      <c r="H21" s="10">
        <v>0</v>
      </c>
      <c r="I21" s="10">
        <v>3395.7999999999997</v>
      </c>
      <c r="J21" s="10">
        <f t="shared" si="0"/>
        <v>97179.55</v>
      </c>
    </row>
    <row r="22" spans="1:10" ht="15">
      <c r="A22" s="3">
        <v>16364</v>
      </c>
      <c r="B22" s="3" t="s">
        <v>42</v>
      </c>
      <c r="C22" s="3" t="s">
        <v>20</v>
      </c>
      <c r="D22" s="10">
        <v>3786.83</v>
      </c>
      <c r="E22" s="10">
        <v>2714.64</v>
      </c>
      <c r="F22" s="10">
        <v>1686.7600000000002</v>
      </c>
      <c r="G22" s="10">
        <v>5445.22</v>
      </c>
      <c r="H22" s="10">
        <v>4120</v>
      </c>
      <c r="I22" s="10">
        <v>274.55</v>
      </c>
      <c r="J22" s="10">
        <f t="shared" si="0"/>
        <v>18028</v>
      </c>
    </row>
    <row r="23" spans="1:10" ht="15">
      <c r="A23" s="3">
        <v>16386</v>
      </c>
      <c r="B23" s="3" t="s">
        <v>43</v>
      </c>
      <c r="C23" s="3" t="s">
        <v>20</v>
      </c>
      <c r="D23" s="10">
        <v>45433.46</v>
      </c>
      <c r="E23" s="10">
        <v>37075.479999999996</v>
      </c>
      <c r="F23" s="10">
        <v>7482.95</v>
      </c>
      <c r="G23" s="10">
        <v>5771</v>
      </c>
      <c r="H23" s="10">
        <v>2565.31</v>
      </c>
      <c r="I23" s="10">
        <v>5157.34</v>
      </c>
      <c r="J23" s="10">
        <f t="shared" si="0"/>
        <v>103485.54</v>
      </c>
    </row>
    <row r="24" spans="1:10" ht="15">
      <c r="A24" s="3">
        <v>16387</v>
      </c>
      <c r="B24" s="3" t="s">
        <v>44</v>
      </c>
      <c r="C24" s="3" t="s">
        <v>20</v>
      </c>
      <c r="D24" s="10">
        <v>45510.189999999995</v>
      </c>
      <c r="E24" s="10">
        <v>38575.550000000003</v>
      </c>
      <c r="F24" s="10">
        <v>17109.63</v>
      </c>
      <c r="G24" s="10">
        <v>6701.81</v>
      </c>
      <c r="H24" s="10">
        <v>0</v>
      </c>
      <c r="I24" s="10">
        <v>14479.689999999999</v>
      </c>
      <c r="J24" s="10">
        <f t="shared" si="0"/>
        <v>122376.87</v>
      </c>
    </row>
    <row r="25" spans="1:10" ht="15">
      <c r="A25" s="3">
        <v>16422</v>
      </c>
      <c r="B25" s="3" t="s">
        <v>45</v>
      </c>
      <c r="C25" s="3" t="s">
        <v>20</v>
      </c>
      <c r="D25" s="10">
        <v>45392.92</v>
      </c>
      <c r="E25" s="10">
        <v>79452.88</v>
      </c>
      <c r="F25" s="10">
        <v>19692.009999999998</v>
      </c>
      <c r="G25" s="10">
        <v>7446.45</v>
      </c>
      <c r="H25" s="10">
        <v>3756.77</v>
      </c>
      <c r="I25" s="10">
        <v>11837.019999999999</v>
      </c>
      <c r="J25" s="10">
        <f t="shared" si="0"/>
        <v>167578.04999999999</v>
      </c>
    </row>
    <row r="26" spans="1:10" ht="15">
      <c r="A26" s="3">
        <v>16442</v>
      </c>
      <c r="B26" s="3" t="s">
        <v>46</v>
      </c>
      <c r="C26" s="3" t="s">
        <v>20</v>
      </c>
      <c r="D26" s="10">
        <v>41645.4</v>
      </c>
      <c r="E26" s="10">
        <v>29031.120000000003</v>
      </c>
      <c r="F26" s="10">
        <v>7908.7600000000011</v>
      </c>
      <c r="G26" s="10">
        <v>5026.3500000000004</v>
      </c>
      <c r="H26" s="10">
        <v>0</v>
      </c>
      <c r="I26" s="10">
        <v>2996.11</v>
      </c>
      <c r="J26" s="10">
        <f t="shared" si="0"/>
        <v>86607.74</v>
      </c>
    </row>
    <row r="27" spans="1:10" ht="15">
      <c r="A27" s="3">
        <v>16443</v>
      </c>
      <c r="B27" s="3" t="s">
        <v>47</v>
      </c>
      <c r="C27" s="3" t="s">
        <v>20</v>
      </c>
      <c r="D27" s="10">
        <v>45392.200000000004</v>
      </c>
      <c r="E27" s="10">
        <v>38575.54</v>
      </c>
      <c r="F27" s="10">
        <v>15082.029999999999</v>
      </c>
      <c r="G27" s="10">
        <v>6701.81</v>
      </c>
      <c r="H27" s="10">
        <v>0</v>
      </c>
      <c r="I27" s="10">
        <v>9092.14</v>
      </c>
      <c r="J27" s="10">
        <f t="shared" si="0"/>
        <v>114843.72</v>
      </c>
    </row>
    <row r="28" spans="1:10" ht="15">
      <c r="A28" s="3">
        <v>16477</v>
      </c>
      <c r="B28" s="3" t="s">
        <v>48</v>
      </c>
      <c r="C28" s="3" t="s">
        <v>20</v>
      </c>
      <c r="D28" s="10">
        <v>22749.42</v>
      </c>
      <c r="E28" s="10">
        <v>16287.77</v>
      </c>
      <c r="F28" s="10">
        <v>7465.91</v>
      </c>
      <c r="G28" s="10">
        <v>5026.3500000000004</v>
      </c>
      <c r="H28" s="10">
        <v>3331.82</v>
      </c>
      <c r="I28" s="10">
        <v>15331.919999999998</v>
      </c>
      <c r="J28" s="10">
        <f t="shared" si="0"/>
        <v>70193.19</v>
      </c>
    </row>
    <row r="29" spans="1:10" ht="15">
      <c r="A29" s="3">
        <v>16502</v>
      </c>
      <c r="B29" s="3" t="s">
        <v>49</v>
      </c>
      <c r="C29" s="3" t="s">
        <v>26</v>
      </c>
      <c r="D29" s="10">
        <v>45260.799999999996</v>
      </c>
      <c r="E29" s="10">
        <v>23595.91</v>
      </c>
      <c r="F29" s="10">
        <v>14959.17</v>
      </c>
      <c r="G29" s="10">
        <v>4946.55</v>
      </c>
      <c r="H29" s="10">
        <v>10186.56</v>
      </c>
      <c r="I29" s="10">
        <v>5333.7000000000007</v>
      </c>
      <c r="J29" s="10">
        <f t="shared" si="0"/>
        <v>104282.68999999999</v>
      </c>
    </row>
    <row r="30" spans="1:10" ht="15">
      <c r="A30" s="3">
        <v>16523</v>
      </c>
      <c r="B30" s="3" t="s">
        <v>50</v>
      </c>
      <c r="C30" s="3" t="s">
        <v>20</v>
      </c>
      <c r="D30" s="10">
        <v>45477.479999999996</v>
      </c>
      <c r="E30" s="10">
        <v>32575.53</v>
      </c>
      <c r="F30" s="10">
        <v>8877.98</v>
      </c>
      <c r="G30" s="10">
        <v>5026.3500000000004</v>
      </c>
      <c r="H30" s="10">
        <v>0</v>
      </c>
      <c r="I30" s="10">
        <v>5145.04</v>
      </c>
      <c r="J30" s="10">
        <f t="shared" si="0"/>
        <v>97102.37999999999</v>
      </c>
    </row>
    <row r="31" spans="1:10" ht="15">
      <c r="A31" s="3">
        <v>30113</v>
      </c>
      <c r="B31" s="3" t="s">
        <v>51</v>
      </c>
      <c r="C31" s="3" t="s">
        <v>20</v>
      </c>
      <c r="D31" s="10">
        <v>45505.06</v>
      </c>
      <c r="E31" s="10">
        <v>38575.550000000003</v>
      </c>
      <c r="F31" s="10">
        <v>16503.07</v>
      </c>
      <c r="G31" s="10">
        <v>6701.81</v>
      </c>
      <c r="H31" s="10">
        <v>4491.6499999999996</v>
      </c>
      <c r="I31" s="10">
        <v>53755.48</v>
      </c>
      <c r="J31" s="10">
        <f t="shared" si="0"/>
        <v>165532.62</v>
      </c>
    </row>
    <row r="32" spans="1:10" ht="15">
      <c r="A32" s="3">
        <v>30238</v>
      </c>
      <c r="B32" s="3" t="s">
        <v>52</v>
      </c>
      <c r="C32" s="3" t="s">
        <v>20</v>
      </c>
      <c r="D32" s="10">
        <v>45260.799999999996</v>
      </c>
      <c r="E32" s="10">
        <v>27889.68</v>
      </c>
      <c r="F32" s="10">
        <v>7484.47</v>
      </c>
      <c r="G32" s="10">
        <v>736.08</v>
      </c>
      <c r="H32" s="10">
        <v>1755.73</v>
      </c>
      <c r="I32" s="10">
        <v>1545.7600000000002</v>
      </c>
      <c r="J32" s="10">
        <f t="shared" si="0"/>
        <v>84672.51999999999</v>
      </c>
    </row>
    <row r="33" spans="1:10" ht="15">
      <c r="A33" s="3">
        <v>30295</v>
      </c>
      <c r="B33" s="3" t="s">
        <v>53</v>
      </c>
      <c r="C33" s="3" t="s">
        <v>20</v>
      </c>
      <c r="D33" s="10">
        <v>45346.07</v>
      </c>
      <c r="E33" s="10">
        <v>37075.479999999996</v>
      </c>
      <c r="F33" s="10">
        <v>8831.9600000000009</v>
      </c>
      <c r="G33" s="10">
        <v>5771</v>
      </c>
      <c r="H33" s="10">
        <v>0</v>
      </c>
      <c r="I33" s="10">
        <v>7577.85</v>
      </c>
      <c r="J33" s="10">
        <f t="shared" si="0"/>
        <v>104602.36</v>
      </c>
    </row>
    <row r="34" spans="1:10" ht="15">
      <c r="A34" s="3">
        <v>30323</v>
      </c>
      <c r="B34" s="3" t="s">
        <v>54</v>
      </c>
      <c r="C34" s="3" t="s">
        <v>20</v>
      </c>
      <c r="D34" s="10">
        <v>45469.53</v>
      </c>
      <c r="E34" s="10">
        <v>76952.98000000001</v>
      </c>
      <c r="F34" s="10">
        <v>27732.79</v>
      </c>
      <c r="G34" s="10">
        <v>7446.45</v>
      </c>
      <c r="H34" s="10">
        <v>5507.55</v>
      </c>
      <c r="I34" s="10">
        <v>12756.34</v>
      </c>
      <c r="J34" s="10">
        <f t="shared" si="0"/>
        <v>175865.64</v>
      </c>
    </row>
    <row r="35" spans="1:10" ht="15">
      <c r="A35" s="3">
        <v>30324</v>
      </c>
      <c r="B35" s="3" t="s">
        <v>55</v>
      </c>
      <c r="C35" s="3" t="s">
        <v>20</v>
      </c>
      <c r="D35" s="10">
        <v>45434.89</v>
      </c>
      <c r="E35" s="10">
        <v>38575.550000000003</v>
      </c>
      <c r="F35" s="10">
        <v>17036.150000000001</v>
      </c>
      <c r="G35" s="10">
        <v>6701.81</v>
      </c>
      <c r="H35" s="10">
        <v>4942.1699999999992</v>
      </c>
      <c r="I35" s="10">
        <v>75551.399999999994</v>
      </c>
      <c r="J35" s="10">
        <f t="shared" si="0"/>
        <v>188241.96999999997</v>
      </c>
    </row>
    <row r="36" spans="1:10" ht="15">
      <c r="A36" s="3">
        <v>30331</v>
      </c>
      <c r="B36" s="3" t="s">
        <v>56</v>
      </c>
      <c r="C36" s="3" t="s">
        <v>20</v>
      </c>
      <c r="D36" s="10">
        <v>42209.71</v>
      </c>
      <c r="E36" s="10">
        <v>30379.53</v>
      </c>
      <c r="F36" s="10">
        <v>8823.3000000000011</v>
      </c>
      <c r="G36" s="10">
        <v>736.08</v>
      </c>
      <c r="H36" s="10">
        <v>1239.48</v>
      </c>
      <c r="I36" s="10">
        <v>1348.37</v>
      </c>
      <c r="J36" s="10">
        <f t="shared" si="0"/>
        <v>84736.469999999987</v>
      </c>
    </row>
    <row r="37" spans="1:10" ht="15">
      <c r="A37" s="3">
        <v>30539</v>
      </c>
      <c r="B37" s="3" t="s">
        <v>57</v>
      </c>
      <c r="C37" s="3" t="s">
        <v>20</v>
      </c>
      <c r="D37" s="10">
        <v>45260.799999999996</v>
      </c>
      <c r="E37" s="10">
        <v>32575.53</v>
      </c>
      <c r="F37" s="10">
        <v>8686.0300000000007</v>
      </c>
      <c r="G37" s="10">
        <v>5026.3500000000004</v>
      </c>
      <c r="H37" s="10">
        <v>12750.259999999998</v>
      </c>
      <c r="I37" s="10">
        <v>63352.729999999996</v>
      </c>
      <c r="J37" s="10">
        <f t="shared" si="0"/>
        <v>167651.69999999998</v>
      </c>
    </row>
    <row r="38" spans="1:10" ht="15">
      <c r="A38" s="3">
        <v>30631</v>
      </c>
      <c r="B38" s="3" t="s">
        <v>58</v>
      </c>
      <c r="C38" s="3" t="s">
        <v>20</v>
      </c>
      <c r="D38" s="10">
        <v>45260.799999999996</v>
      </c>
      <c r="E38" s="10">
        <v>32575.53</v>
      </c>
      <c r="F38" s="10">
        <v>9195.5600000000013</v>
      </c>
      <c r="G38" s="10">
        <v>736.08</v>
      </c>
      <c r="H38" s="10">
        <v>0</v>
      </c>
      <c r="I38" s="10">
        <v>16383.169999999998</v>
      </c>
      <c r="J38" s="10">
        <f t="shared" si="0"/>
        <v>104151.13999999998</v>
      </c>
    </row>
    <row r="39" spans="1:10" ht="15">
      <c r="A39" s="3">
        <v>30638</v>
      </c>
      <c r="B39" s="3" t="s">
        <v>59</v>
      </c>
      <c r="C39" s="3" t="s">
        <v>20</v>
      </c>
      <c r="D39" s="10">
        <v>45470.42</v>
      </c>
      <c r="E39" s="10">
        <v>37075.479999999996</v>
      </c>
      <c r="F39" s="10">
        <v>7467.71</v>
      </c>
      <c r="G39" s="10">
        <v>5771</v>
      </c>
      <c r="H39" s="10">
        <v>0</v>
      </c>
      <c r="I39" s="10">
        <v>3737.4399999999996</v>
      </c>
      <c r="J39" s="10">
        <f t="shared" si="0"/>
        <v>99522.05</v>
      </c>
    </row>
    <row r="40" spans="1:10" ht="15">
      <c r="A40" s="3">
        <v>30668</v>
      </c>
      <c r="B40" s="3" t="s">
        <v>60</v>
      </c>
      <c r="C40" s="3" t="s">
        <v>20</v>
      </c>
      <c r="D40" s="10">
        <v>45319.03</v>
      </c>
      <c r="E40" s="10">
        <v>32494.69</v>
      </c>
      <c r="F40" s="10">
        <v>9139.2199999999993</v>
      </c>
      <c r="G40" s="10">
        <v>5026.3500000000004</v>
      </c>
      <c r="H40" s="10">
        <v>5432.5499999999993</v>
      </c>
      <c r="I40" s="10">
        <v>24071.9</v>
      </c>
      <c r="J40" s="10">
        <f t="shared" si="0"/>
        <v>121483.74000000002</v>
      </c>
    </row>
    <row r="41" spans="1:10" ht="15">
      <c r="A41" s="3">
        <v>30790</v>
      </c>
      <c r="B41" s="3" t="s">
        <v>61</v>
      </c>
      <c r="C41" s="3" t="s">
        <v>20</v>
      </c>
      <c r="D41" s="10">
        <v>45430.68</v>
      </c>
      <c r="E41" s="10">
        <v>32575.53</v>
      </c>
      <c r="F41" s="10">
        <v>13380.619999999999</v>
      </c>
      <c r="G41" s="10">
        <v>5026.3500000000004</v>
      </c>
      <c r="H41" s="10">
        <v>720</v>
      </c>
      <c r="I41" s="10">
        <v>5838.81</v>
      </c>
      <c r="J41" s="10">
        <f t="shared" si="0"/>
        <v>102971.98999999999</v>
      </c>
    </row>
    <row r="42" spans="1:10" ht="15">
      <c r="A42" s="3">
        <v>30798</v>
      </c>
      <c r="B42" s="3" t="s">
        <v>62</v>
      </c>
      <c r="C42" s="3" t="s">
        <v>20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12387.88</v>
      </c>
      <c r="J42" s="10">
        <f t="shared" si="0"/>
        <v>12387.88</v>
      </c>
    </row>
    <row r="43" spans="1:10" ht="15">
      <c r="A43" s="3">
        <v>30828</v>
      </c>
      <c r="B43" s="3" t="s">
        <v>63</v>
      </c>
      <c r="C43" s="3" t="s">
        <v>20</v>
      </c>
      <c r="D43" s="10">
        <v>0</v>
      </c>
      <c r="E43" s="10">
        <v>0</v>
      </c>
      <c r="F43" s="10">
        <v>298.01</v>
      </c>
      <c r="G43" s="10">
        <v>0</v>
      </c>
      <c r="H43" s="10">
        <v>0</v>
      </c>
      <c r="I43" s="10">
        <v>0</v>
      </c>
      <c r="J43" s="10">
        <f t="shared" si="0"/>
        <v>298.01</v>
      </c>
    </row>
    <row r="44" spans="1:10" ht="15">
      <c r="A44" s="3">
        <v>30870</v>
      </c>
      <c r="B44" s="3" t="s">
        <v>64</v>
      </c>
      <c r="C44" s="3" t="s">
        <v>20</v>
      </c>
      <c r="D44" s="10">
        <v>45743.93</v>
      </c>
      <c r="E44" s="10">
        <v>44275.479999999996</v>
      </c>
      <c r="F44" s="10">
        <v>10680.54</v>
      </c>
      <c r="G44" s="10">
        <v>5771</v>
      </c>
      <c r="H44" s="10">
        <v>2403.67</v>
      </c>
      <c r="I44" s="10">
        <v>17732.2</v>
      </c>
      <c r="J44" s="10">
        <f t="shared" si="0"/>
        <v>126606.82</v>
      </c>
    </row>
    <row r="45" spans="1:10" ht="15">
      <c r="A45" s="3">
        <v>30931</v>
      </c>
      <c r="B45" s="3" t="s">
        <v>65</v>
      </c>
      <c r="C45" s="3" t="s">
        <v>26</v>
      </c>
      <c r="D45" s="10">
        <v>0</v>
      </c>
      <c r="E45" s="10">
        <v>0</v>
      </c>
      <c r="F45" s="10">
        <v>346.85</v>
      </c>
      <c r="G45" s="10">
        <v>0</v>
      </c>
      <c r="H45" s="10">
        <v>0</v>
      </c>
      <c r="I45" s="10">
        <v>4841.17</v>
      </c>
      <c r="J45" s="10">
        <f t="shared" si="0"/>
        <v>5188.0200000000004</v>
      </c>
    </row>
    <row r="46" spans="1:10">
      <c r="A46" s="3">
        <v>31204</v>
      </c>
      <c r="B46" s="3" t="s">
        <v>66</v>
      </c>
      <c r="C46" s="3" t="s">
        <v>20</v>
      </c>
      <c r="D46" s="10">
        <v>45260.799999999996</v>
      </c>
      <c r="E46" s="10">
        <v>32575.53</v>
      </c>
      <c r="F46" s="10">
        <v>7645.66</v>
      </c>
      <c r="G46" s="10">
        <v>5026.3500000000004</v>
      </c>
      <c r="H46" s="10">
        <v>0</v>
      </c>
      <c r="I46" s="10">
        <v>3888.98</v>
      </c>
      <c r="J46" s="10">
        <f t="shared" si="0"/>
        <v>94397.319999999992</v>
      </c>
    </row>
    <row r="47" spans="1:10">
      <c r="A47" s="3">
        <v>31439</v>
      </c>
      <c r="B47" s="3" t="s">
        <v>67</v>
      </c>
      <c r="C47" s="3" t="s">
        <v>20</v>
      </c>
      <c r="D47" s="10">
        <v>45555.689999999995</v>
      </c>
      <c r="E47" s="10">
        <v>37075.479999999996</v>
      </c>
      <c r="F47" s="10">
        <v>8889.5299999999988</v>
      </c>
      <c r="G47" s="10">
        <v>5771</v>
      </c>
      <c r="H47" s="10">
        <v>1240.82</v>
      </c>
      <c r="I47" s="10">
        <v>66974.17</v>
      </c>
      <c r="J47" s="10">
        <f t="shared" si="0"/>
        <v>165506.69</v>
      </c>
    </row>
    <row r="48" spans="1:10">
      <c r="A48" s="3">
        <v>31445</v>
      </c>
      <c r="B48" s="3" t="s">
        <v>68</v>
      </c>
      <c r="C48" s="3" t="s">
        <v>20</v>
      </c>
      <c r="D48" s="10">
        <v>45260.799999999996</v>
      </c>
      <c r="E48" s="10">
        <v>38575.550000000003</v>
      </c>
      <c r="F48" s="10">
        <v>11649.949999999999</v>
      </c>
      <c r="G48" s="10">
        <v>6701.81</v>
      </c>
      <c r="H48" s="10">
        <v>6309.36</v>
      </c>
      <c r="I48" s="10">
        <v>56626.039999999994</v>
      </c>
      <c r="J48" s="10">
        <f t="shared" si="0"/>
        <v>165123.51</v>
      </c>
    </row>
    <row r="49" spans="1:10">
      <c r="A49" s="3">
        <v>31482</v>
      </c>
      <c r="B49" s="3" t="s">
        <v>69</v>
      </c>
      <c r="C49" s="3" t="s">
        <v>20</v>
      </c>
      <c r="D49" s="10">
        <v>45466.869999999995</v>
      </c>
      <c r="E49" s="10">
        <v>32575.53</v>
      </c>
      <c r="F49" s="10">
        <v>10417.68</v>
      </c>
      <c r="G49" s="10">
        <v>5026.3500000000004</v>
      </c>
      <c r="H49" s="10">
        <v>5875.79</v>
      </c>
      <c r="I49" s="10">
        <v>30113.7</v>
      </c>
      <c r="J49" s="10">
        <f t="shared" si="0"/>
        <v>129475.91999999998</v>
      </c>
    </row>
    <row r="50" spans="1:10">
      <c r="A50" s="3">
        <v>31485</v>
      </c>
      <c r="B50" s="3" t="s">
        <v>70</v>
      </c>
      <c r="C50" s="3" t="s">
        <v>20</v>
      </c>
      <c r="D50" s="10">
        <v>45437.579999999994</v>
      </c>
      <c r="E50" s="10">
        <v>38575.550000000003</v>
      </c>
      <c r="F50" s="10">
        <v>11514.349999999999</v>
      </c>
      <c r="G50" s="10">
        <v>6701.81</v>
      </c>
      <c r="H50" s="10">
        <v>0</v>
      </c>
      <c r="I50" s="10">
        <v>3336.37</v>
      </c>
      <c r="J50" s="10">
        <f t="shared" si="0"/>
        <v>105565.66</v>
      </c>
    </row>
    <row r="51" spans="1:10">
      <c r="A51" s="3">
        <v>31655</v>
      </c>
      <c r="B51" s="3" t="s">
        <v>71</v>
      </c>
      <c r="C51" s="3" t="s">
        <v>20</v>
      </c>
      <c r="D51" s="10">
        <v>0</v>
      </c>
      <c r="E51" s="10">
        <v>0</v>
      </c>
      <c r="F51" s="10">
        <v>441.09</v>
      </c>
      <c r="G51" s="10">
        <v>3366.42</v>
      </c>
      <c r="H51" s="10">
        <v>0</v>
      </c>
      <c r="I51" s="10">
        <v>0</v>
      </c>
      <c r="J51" s="10">
        <f t="shared" si="0"/>
        <v>3807.51</v>
      </c>
    </row>
    <row r="52" spans="1:10">
      <c r="A52" s="3">
        <v>31683</v>
      </c>
      <c r="B52" s="3" t="s">
        <v>72</v>
      </c>
      <c r="C52" s="3" t="s">
        <v>20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f t="shared" si="0"/>
        <v>0</v>
      </c>
    </row>
    <row r="53" spans="1:10">
      <c r="A53" s="3">
        <v>31693</v>
      </c>
      <c r="B53" s="3" t="s">
        <v>73</v>
      </c>
      <c r="C53" s="3" t="s">
        <v>20</v>
      </c>
      <c r="D53" s="10">
        <v>45260.799999999996</v>
      </c>
      <c r="E53" s="10">
        <v>79829.350000000006</v>
      </c>
      <c r="F53" s="10">
        <v>31279.57</v>
      </c>
      <c r="G53" s="10">
        <v>7446.45</v>
      </c>
      <c r="H53" s="10">
        <v>0</v>
      </c>
      <c r="I53" s="10">
        <v>31403.8</v>
      </c>
      <c r="J53" s="10">
        <f t="shared" si="0"/>
        <v>195219.97</v>
      </c>
    </row>
    <row r="54" spans="1:10">
      <c r="A54" s="3">
        <v>31968</v>
      </c>
      <c r="B54" s="3" t="s">
        <v>74</v>
      </c>
      <c r="C54" s="3" t="s">
        <v>20</v>
      </c>
      <c r="D54" s="10">
        <v>45260.799999999996</v>
      </c>
      <c r="E54" s="10">
        <v>32575.53</v>
      </c>
      <c r="F54" s="10">
        <v>8036.69</v>
      </c>
      <c r="G54" s="10">
        <v>5026.3500000000004</v>
      </c>
      <c r="H54" s="10">
        <v>5867.42</v>
      </c>
      <c r="I54" s="10">
        <v>18206.8</v>
      </c>
      <c r="J54" s="10">
        <f t="shared" si="0"/>
        <v>114973.59</v>
      </c>
    </row>
    <row r="55" spans="1:10">
      <c r="A55" s="3">
        <v>32155</v>
      </c>
      <c r="B55" s="3" t="s">
        <v>75</v>
      </c>
      <c r="C55" s="3" t="s">
        <v>20</v>
      </c>
      <c r="D55" s="10">
        <v>45260.799999999996</v>
      </c>
      <c r="E55" s="10">
        <v>32575.53</v>
      </c>
      <c r="F55" s="10">
        <v>8584.76</v>
      </c>
      <c r="G55" s="10">
        <v>5026.3500000000004</v>
      </c>
      <c r="H55" s="10">
        <v>0</v>
      </c>
      <c r="I55" s="10">
        <v>6335.67</v>
      </c>
      <c r="J55" s="10">
        <f t="shared" si="0"/>
        <v>97783.109999999986</v>
      </c>
    </row>
    <row r="56" spans="1:10">
      <c r="A56" s="3">
        <v>32177</v>
      </c>
      <c r="B56" s="3" t="s">
        <v>76</v>
      </c>
      <c r="C56" s="3" t="s">
        <v>20</v>
      </c>
      <c r="D56" s="10">
        <v>0</v>
      </c>
      <c r="E56" s="10">
        <v>0</v>
      </c>
      <c r="F56" s="10">
        <v>327.06</v>
      </c>
      <c r="G56" s="10">
        <v>2404.58</v>
      </c>
      <c r="H56" s="10">
        <v>0</v>
      </c>
      <c r="I56" s="10">
        <v>0</v>
      </c>
      <c r="J56" s="10">
        <f t="shared" si="0"/>
        <v>2731.64</v>
      </c>
    </row>
    <row r="57" spans="1:10">
      <c r="A57" s="3">
        <v>32185</v>
      </c>
      <c r="B57" s="3" t="s">
        <v>77</v>
      </c>
      <c r="C57" s="3" t="s">
        <v>20</v>
      </c>
      <c r="D57" s="10">
        <v>45260.799999999996</v>
      </c>
      <c r="E57" s="10">
        <v>32575.53</v>
      </c>
      <c r="F57" s="10">
        <v>8349.4700000000012</v>
      </c>
      <c r="G57" s="10">
        <v>5026.3500000000004</v>
      </c>
      <c r="H57" s="10">
        <v>14241.82</v>
      </c>
      <c r="I57" s="10">
        <v>76996.83</v>
      </c>
      <c r="J57" s="10">
        <f t="shared" si="0"/>
        <v>182450.8</v>
      </c>
    </row>
    <row r="58" spans="1:10">
      <c r="A58" s="3">
        <v>32650</v>
      </c>
      <c r="B58" s="3" t="s">
        <v>78</v>
      </c>
      <c r="C58" s="3" t="s">
        <v>20</v>
      </c>
      <c r="D58" s="10">
        <v>45498.35</v>
      </c>
      <c r="E58" s="10">
        <v>78809.45</v>
      </c>
      <c r="F58" s="10">
        <v>22071.77</v>
      </c>
      <c r="G58" s="10">
        <v>7446.45</v>
      </c>
      <c r="H58" s="10">
        <v>0</v>
      </c>
      <c r="I58" s="10">
        <v>45787.33</v>
      </c>
      <c r="J58" s="10">
        <f t="shared" si="0"/>
        <v>199613.34999999998</v>
      </c>
    </row>
    <row r="59" spans="1:10">
      <c r="A59" s="3">
        <v>32670</v>
      </c>
      <c r="B59" s="3" t="s">
        <v>79</v>
      </c>
      <c r="C59" s="3" t="s">
        <v>20</v>
      </c>
      <c r="D59" s="10">
        <v>45498.340000000004</v>
      </c>
      <c r="E59" s="10">
        <v>32575.519999999997</v>
      </c>
      <c r="F59" s="10">
        <v>11786.84</v>
      </c>
      <c r="G59" s="10">
        <v>5026.3500000000004</v>
      </c>
      <c r="H59" s="10">
        <v>2570.4199999999996</v>
      </c>
      <c r="I59" s="10">
        <v>37299.449999999997</v>
      </c>
      <c r="J59" s="10">
        <f t="shared" si="0"/>
        <v>134756.91999999998</v>
      </c>
    </row>
    <row r="60" spans="1:10">
      <c r="A60" s="3">
        <v>32790</v>
      </c>
      <c r="B60" s="3" t="s">
        <v>80</v>
      </c>
      <c r="C60" s="3" t="s">
        <v>20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745.14</v>
      </c>
      <c r="J60" s="10">
        <f t="shared" si="0"/>
        <v>745.14</v>
      </c>
    </row>
    <row r="61" spans="1:10">
      <c r="A61" s="3">
        <v>33108</v>
      </c>
      <c r="B61" s="3" t="s">
        <v>81</v>
      </c>
      <c r="C61" s="3" t="s">
        <v>20</v>
      </c>
      <c r="D61" s="10">
        <v>45484.63</v>
      </c>
      <c r="E61" s="10">
        <v>60155.55</v>
      </c>
      <c r="F61" s="10">
        <v>23424.97</v>
      </c>
      <c r="G61" s="10">
        <v>7446.45</v>
      </c>
      <c r="H61" s="10">
        <v>879.05000000000007</v>
      </c>
      <c r="I61" s="10">
        <v>191666.77000000002</v>
      </c>
      <c r="J61" s="10">
        <f t="shared" si="0"/>
        <v>329057.42000000004</v>
      </c>
    </row>
    <row r="62" spans="1:10">
      <c r="A62" s="3">
        <v>33157</v>
      </c>
      <c r="B62" s="3" t="s">
        <v>82</v>
      </c>
      <c r="C62" s="3" t="s">
        <v>20</v>
      </c>
      <c r="D62" s="10">
        <v>45381.31</v>
      </c>
      <c r="E62" s="10">
        <v>36983.479999999996</v>
      </c>
      <c r="F62" s="10">
        <v>9144.07</v>
      </c>
      <c r="G62" s="10">
        <v>5771</v>
      </c>
      <c r="H62" s="10">
        <v>4894.2100000000009</v>
      </c>
      <c r="I62" s="10">
        <v>10029.39</v>
      </c>
      <c r="J62" s="10">
        <f t="shared" si="0"/>
        <v>112203.45999999999</v>
      </c>
    </row>
    <row r="63" spans="1:10">
      <c r="A63" s="3">
        <v>33231</v>
      </c>
      <c r="B63" s="3" t="s">
        <v>83</v>
      </c>
      <c r="C63" s="3" t="s">
        <v>20</v>
      </c>
      <c r="D63" s="10">
        <v>45260.799999999996</v>
      </c>
      <c r="E63" s="10">
        <v>32575.53</v>
      </c>
      <c r="F63" s="10">
        <v>10417.68</v>
      </c>
      <c r="G63" s="10">
        <v>5026.3500000000004</v>
      </c>
      <c r="H63" s="10">
        <v>1453.32</v>
      </c>
      <c r="I63" s="10">
        <v>10305.280000000001</v>
      </c>
      <c r="J63" s="10">
        <f t="shared" si="0"/>
        <v>105038.95999999999</v>
      </c>
    </row>
    <row r="64" spans="1:10">
      <c r="A64" s="3">
        <v>33319</v>
      </c>
      <c r="B64" s="3" t="s">
        <v>84</v>
      </c>
      <c r="C64" s="3" t="s">
        <v>20</v>
      </c>
      <c r="D64" s="10">
        <v>45260.799999999996</v>
      </c>
      <c r="E64" s="10">
        <v>61952.93</v>
      </c>
      <c r="F64" s="10">
        <v>26797.03</v>
      </c>
      <c r="G64" s="10">
        <v>7446.45</v>
      </c>
      <c r="H64" s="10">
        <v>0</v>
      </c>
      <c r="I64" s="10">
        <v>1222</v>
      </c>
      <c r="J64" s="10">
        <f t="shared" si="0"/>
        <v>142679.21000000002</v>
      </c>
    </row>
    <row r="65" spans="1:10">
      <c r="A65" s="3">
        <v>33341</v>
      </c>
      <c r="B65" s="3" t="s">
        <v>85</v>
      </c>
      <c r="C65" s="3" t="s">
        <v>20</v>
      </c>
      <c r="D65" s="10">
        <v>45410.02</v>
      </c>
      <c r="E65" s="10">
        <v>38575.550000000003</v>
      </c>
      <c r="F65" s="10">
        <v>14651.91</v>
      </c>
      <c r="G65" s="10">
        <v>6701.81</v>
      </c>
      <c r="H65" s="10">
        <v>0</v>
      </c>
      <c r="I65" s="10">
        <v>46609.770000000004</v>
      </c>
      <c r="J65" s="10">
        <f t="shared" si="0"/>
        <v>151949.06</v>
      </c>
    </row>
    <row r="66" spans="1:10">
      <c r="A66" s="3">
        <v>33405</v>
      </c>
      <c r="B66" s="3" t="s">
        <v>86</v>
      </c>
      <c r="C66" s="3" t="s">
        <v>20</v>
      </c>
      <c r="D66" s="10">
        <v>45260.799999999996</v>
      </c>
      <c r="E66" s="10">
        <v>32575.53</v>
      </c>
      <c r="F66" s="10">
        <v>8962.7800000000007</v>
      </c>
      <c r="G66" s="10">
        <v>5026.3500000000004</v>
      </c>
      <c r="H66" s="10">
        <v>0</v>
      </c>
      <c r="I66" s="10">
        <v>13440.48</v>
      </c>
      <c r="J66" s="10">
        <f t="shared" si="0"/>
        <v>105265.93999999999</v>
      </c>
    </row>
    <row r="67" spans="1:10">
      <c r="A67" s="3">
        <v>33411</v>
      </c>
      <c r="B67" s="3" t="s">
        <v>87</v>
      </c>
      <c r="C67" s="3" t="s">
        <v>20</v>
      </c>
      <c r="D67" s="10">
        <v>45260.799999999996</v>
      </c>
      <c r="E67" s="10">
        <v>15351.439999999999</v>
      </c>
      <c r="F67" s="10">
        <v>0</v>
      </c>
      <c r="G67" s="10">
        <v>0</v>
      </c>
      <c r="H67" s="10">
        <v>1239.48</v>
      </c>
      <c r="I67" s="10">
        <v>1222</v>
      </c>
      <c r="J67" s="10">
        <f t="shared" si="0"/>
        <v>63073.719999999994</v>
      </c>
    </row>
    <row r="68" spans="1:10">
      <c r="A68" s="3">
        <v>33442</v>
      </c>
      <c r="B68" s="3" t="s">
        <v>88</v>
      </c>
      <c r="C68" s="3" t="s">
        <v>20</v>
      </c>
      <c r="D68" s="10">
        <v>45260.799999999996</v>
      </c>
      <c r="E68" s="10">
        <v>32575.53</v>
      </c>
      <c r="F68" s="10">
        <v>8699.2100000000009</v>
      </c>
      <c r="G68" s="10">
        <v>5026.3500000000004</v>
      </c>
      <c r="H68" s="10">
        <v>8016.51</v>
      </c>
      <c r="I68" s="10">
        <v>94455.900000000009</v>
      </c>
      <c r="J68" s="10">
        <f t="shared" ref="J68:J131" si="1">+D68+E68+F68+G68+H68+I68</f>
        <v>194034.3</v>
      </c>
    </row>
    <row r="69" spans="1:10">
      <c r="A69" s="3">
        <v>33783</v>
      </c>
      <c r="B69" s="3" t="s">
        <v>89</v>
      </c>
      <c r="C69" s="3" t="s">
        <v>20</v>
      </c>
      <c r="D69" s="10">
        <v>45601.88</v>
      </c>
      <c r="E69" s="10">
        <v>37075.479999999996</v>
      </c>
      <c r="F69" s="10">
        <v>12735.890000000001</v>
      </c>
      <c r="G69" s="10">
        <v>5771</v>
      </c>
      <c r="H69" s="10">
        <v>0</v>
      </c>
      <c r="I69" s="10">
        <v>48755.770000000004</v>
      </c>
      <c r="J69" s="10">
        <f t="shared" si="1"/>
        <v>149940.01999999999</v>
      </c>
    </row>
    <row r="70" spans="1:10">
      <c r="A70" s="3">
        <v>33908</v>
      </c>
      <c r="B70" s="3" t="s">
        <v>90</v>
      </c>
      <c r="C70" s="3" t="s">
        <v>20</v>
      </c>
      <c r="D70" s="10">
        <v>45608.979999999996</v>
      </c>
      <c r="E70" s="10">
        <v>61309.499999999993</v>
      </c>
      <c r="F70" s="10">
        <v>22079.07</v>
      </c>
      <c r="G70" s="10">
        <v>7446.45</v>
      </c>
      <c r="H70" s="10">
        <v>76.05</v>
      </c>
      <c r="I70" s="10">
        <v>75679.650000000009</v>
      </c>
      <c r="J70" s="10">
        <f t="shared" si="1"/>
        <v>212199.7</v>
      </c>
    </row>
    <row r="71" spans="1:10">
      <c r="A71" s="3">
        <v>34093</v>
      </c>
      <c r="B71" s="3" t="s">
        <v>91</v>
      </c>
      <c r="C71" s="3" t="s">
        <v>20</v>
      </c>
      <c r="D71" s="10">
        <v>45463.32</v>
      </c>
      <c r="E71" s="10">
        <v>32575.53</v>
      </c>
      <c r="F71" s="10">
        <v>9346.75</v>
      </c>
      <c r="G71" s="10">
        <v>5026.3500000000004</v>
      </c>
      <c r="H71" s="10">
        <v>9184.7899999999991</v>
      </c>
      <c r="I71" s="10">
        <v>30009.809999999998</v>
      </c>
      <c r="J71" s="10">
        <f t="shared" si="1"/>
        <v>131606.54999999999</v>
      </c>
    </row>
    <row r="72" spans="1:10">
      <c r="A72" s="3">
        <v>34110</v>
      </c>
      <c r="B72" s="3" t="s">
        <v>92</v>
      </c>
      <c r="C72" s="3" t="s">
        <v>20</v>
      </c>
      <c r="D72" s="10">
        <v>45260.799999999996</v>
      </c>
      <c r="E72" s="10">
        <v>32575.53</v>
      </c>
      <c r="F72" s="10">
        <v>7676.37</v>
      </c>
      <c r="G72" s="10">
        <v>5026.3500000000004</v>
      </c>
      <c r="H72" s="10">
        <v>5820.88</v>
      </c>
      <c r="I72" s="10">
        <v>17296.599999999999</v>
      </c>
      <c r="J72" s="10">
        <f t="shared" si="1"/>
        <v>113656.53</v>
      </c>
    </row>
    <row r="73" spans="1:10">
      <c r="A73" s="3">
        <v>34140</v>
      </c>
      <c r="B73" s="3" t="s">
        <v>93</v>
      </c>
      <c r="C73" s="3" t="s">
        <v>20</v>
      </c>
      <c r="D73" s="10">
        <v>45260.799999999996</v>
      </c>
      <c r="E73" s="10">
        <v>32575.53</v>
      </c>
      <c r="F73" s="10">
        <v>8831.52</v>
      </c>
      <c r="G73" s="10">
        <v>5026.3500000000004</v>
      </c>
      <c r="H73" s="10">
        <v>4115.3600000000006</v>
      </c>
      <c r="I73" s="10">
        <v>23492</v>
      </c>
      <c r="J73" s="10">
        <f t="shared" si="1"/>
        <v>119301.56</v>
      </c>
    </row>
    <row r="74" spans="1:10">
      <c r="A74" s="3">
        <v>34145</v>
      </c>
      <c r="B74" s="3" t="s">
        <v>94</v>
      </c>
      <c r="C74" s="3" t="s">
        <v>20</v>
      </c>
      <c r="D74" s="10">
        <v>45260.799999999996</v>
      </c>
      <c r="E74" s="10">
        <v>33962.19</v>
      </c>
      <c r="F74" s="10">
        <v>7692.23</v>
      </c>
      <c r="G74" s="10">
        <v>5026.3500000000004</v>
      </c>
      <c r="H74" s="10">
        <v>4863.32</v>
      </c>
      <c r="I74" s="10">
        <v>3974.2</v>
      </c>
      <c r="J74" s="10">
        <f t="shared" si="1"/>
        <v>100779.08999999998</v>
      </c>
    </row>
    <row r="75" spans="1:10">
      <c r="A75" s="3">
        <v>34152</v>
      </c>
      <c r="B75" s="3" t="s">
        <v>95</v>
      </c>
      <c r="C75" s="3" t="s">
        <v>20</v>
      </c>
      <c r="D75" s="10">
        <v>45708.679999999993</v>
      </c>
      <c r="E75" s="10">
        <v>38575.549999999996</v>
      </c>
      <c r="F75" s="10">
        <v>11635.91</v>
      </c>
      <c r="G75" s="10">
        <v>6701.81</v>
      </c>
      <c r="H75" s="10">
        <v>0</v>
      </c>
      <c r="I75" s="10">
        <v>100319.8</v>
      </c>
      <c r="J75" s="10">
        <f t="shared" si="1"/>
        <v>202941.75</v>
      </c>
    </row>
    <row r="76" spans="1:10">
      <c r="A76" s="3">
        <v>34257</v>
      </c>
      <c r="B76" s="3" t="s">
        <v>96</v>
      </c>
      <c r="C76" s="3" t="s">
        <v>20</v>
      </c>
      <c r="D76" s="10">
        <v>41841.68</v>
      </c>
      <c r="E76" s="10">
        <v>73748.55</v>
      </c>
      <c r="F76" s="10">
        <v>23579.030000000002</v>
      </c>
      <c r="G76" s="10">
        <v>7446.45</v>
      </c>
      <c r="H76" s="10">
        <v>1136.19</v>
      </c>
      <c r="I76" s="10">
        <v>71724.88</v>
      </c>
      <c r="J76" s="10">
        <f t="shared" si="1"/>
        <v>219476.78000000003</v>
      </c>
    </row>
    <row r="77" spans="1:10">
      <c r="A77" s="3">
        <v>34311</v>
      </c>
      <c r="B77" s="3" t="s">
        <v>97</v>
      </c>
      <c r="C77" s="3" t="s">
        <v>20</v>
      </c>
      <c r="D77" s="10">
        <v>45487.96</v>
      </c>
      <c r="E77" s="10">
        <v>32575.53</v>
      </c>
      <c r="F77" s="10">
        <v>9273.2899999999991</v>
      </c>
      <c r="G77" s="10">
        <v>5026.3500000000004</v>
      </c>
      <c r="H77" s="10">
        <v>1031.6600000000001</v>
      </c>
      <c r="I77" s="10">
        <v>18128.859999999997</v>
      </c>
      <c r="J77" s="10">
        <f t="shared" si="1"/>
        <v>111523.65</v>
      </c>
    </row>
    <row r="78" spans="1:10">
      <c r="A78" s="3">
        <v>34325</v>
      </c>
      <c r="B78" s="3" t="s">
        <v>98</v>
      </c>
      <c r="C78" s="3" t="s">
        <v>20</v>
      </c>
      <c r="D78" s="10">
        <v>45260.799999999996</v>
      </c>
      <c r="E78" s="10">
        <v>32575.53</v>
      </c>
      <c r="F78" s="10">
        <v>7692.23</v>
      </c>
      <c r="G78" s="10">
        <v>5026.3500000000004</v>
      </c>
      <c r="H78" s="10">
        <v>3738.58</v>
      </c>
      <c r="I78" s="10">
        <v>1222</v>
      </c>
      <c r="J78" s="10">
        <f t="shared" si="1"/>
        <v>95515.489999999991</v>
      </c>
    </row>
    <row r="79" spans="1:10">
      <c r="A79" s="3">
        <v>34446</v>
      </c>
      <c r="B79" s="3" t="s">
        <v>99</v>
      </c>
      <c r="C79" s="3" t="s">
        <v>20</v>
      </c>
      <c r="D79" s="10">
        <v>0</v>
      </c>
      <c r="E79" s="10">
        <v>0</v>
      </c>
      <c r="F79" s="10">
        <v>0</v>
      </c>
      <c r="G79" s="10">
        <v>4809.17</v>
      </c>
      <c r="H79" s="10">
        <v>0</v>
      </c>
      <c r="I79" s="10">
        <v>0</v>
      </c>
      <c r="J79" s="10">
        <f t="shared" si="1"/>
        <v>4809.17</v>
      </c>
    </row>
    <row r="80" spans="1:10">
      <c r="A80" s="3">
        <v>34496</v>
      </c>
      <c r="B80" s="3" t="s">
        <v>100</v>
      </c>
      <c r="C80" s="3" t="s">
        <v>20</v>
      </c>
      <c r="D80" s="10">
        <v>45431.34</v>
      </c>
      <c r="E80" s="10">
        <v>80452.97</v>
      </c>
      <c r="F80" s="10">
        <v>20196.93</v>
      </c>
      <c r="G80" s="10">
        <v>7446.45</v>
      </c>
      <c r="H80" s="10">
        <v>0</v>
      </c>
      <c r="I80" s="10">
        <v>3466.0999999999995</v>
      </c>
      <c r="J80" s="10">
        <f t="shared" si="1"/>
        <v>156993.79</v>
      </c>
    </row>
    <row r="81" spans="1:10">
      <c r="A81" s="3">
        <v>34545</v>
      </c>
      <c r="B81" s="3" t="s">
        <v>101</v>
      </c>
      <c r="C81" s="3" t="s">
        <v>20</v>
      </c>
      <c r="D81" s="10">
        <v>0</v>
      </c>
      <c r="E81" s="10">
        <v>0</v>
      </c>
      <c r="F81" s="10">
        <v>227.72</v>
      </c>
      <c r="G81" s="10">
        <v>0</v>
      </c>
      <c r="H81" s="10">
        <v>0</v>
      </c>
      <c r="I81" s="10">
        <v>0</v>
      </c>
      <c r="J81" s="10">
        <f t="shared" si="1"/>
        <v>227.72</v>
      </c>
    </row>
    <row r="82" spans="1:10">
      <c r="A82" s="3">
        <v>34567</v>
      </c>
      <c r="B82" s="3" t="s">
        <v>102</v>
      </c>
      <c r="C82" s="3" t="s">
        <v>20</v>
      </c>
      <c r="D82" s="10">
        <v>45438.45</v>
      </c>
      <c r="E82" s="10">
        <v>38575.550000000003</v>
      </c>
      <c r="F82" s="10">
        <v>11105.500000000002</v>
      </c>
      <c r="G82" s="10">
        <v>6701.81</v>
      </c>
      <c r="H82" s="10">
        <v>0</v>
      </c>
      <c r="I82" s="10">
        <v>24408.36</v>
      </c>
      <c r="J82" s="10">
        <f t="shared" si="1"/>
        <v>126229.67</v>
      </c>
    </row>
    <row r="83" spans="1:10">
      <c r="A83" s="3">
        <v>34585</v>
      </c>
      <c r="B83" s="3" t="s">
        <v>103</v>
      </c>
      <c r="C83" s="3" t="s">
        <v>20</v>
      </c>
      <c r="D83" s="10">
        <v>0</v>
      </c>
      <c r="E83" s="10">
        <v>0</v>
      </c>
      <c r="F83" s="10">
        <v>278.75</v>
      </c>
      <c r="G83" s="10">
        <v>1256.5899999999999</v>
      </c>
      <c r="H83" s="10">
        <v>0</v>
      </c>
      <c r="I83" s="10">
        <v>2002.05</v>
      </c>
      <c r="J83" s="10">
        <f t="shared" si="1"/>
        <v>3537.39</v>
      </c>
    </row>
    <row r="84" spans="1:10">
      <c r="A84" s="3">
        <v>35031</v>
      </c>
      <c r="B84" s="3" t="s">
        <v>104</v>
      </c>
      <c r="C84" s="3" t="s">
        <v>20</v>
      </c>
      <c r="D84" s="10">
        <v>45489.39</v>
      </c>
      <c r="E84" s="10">
        <v>35575.53</v>
      </c>
      <c r="F84" s="10">
        <v>8777.2300000000014</v>
      </c>
      <c r="G84" s="10">
        <v>5026.3500000000004</v>
      </c>
      <c r="H84" s="10">
        <v>154.81</v>
      </c>
      <c r="I84" s="10">
        <v>11197.63</v>
      </c>
      <c r="J84" s="10">
        <f t="shared" si="1"/>
        <v>106220.94</v>
      </c>
    </row>
    <row r="85" spans="1:10">
      <c r="A85" s="3">
        <v>35586</v>
      </c>
      <c r="B85" s="3" t="s">
        <v>105</v>
      </c>
      <c r="C85" s="3" t="s">
        <v>20</v>
      </c>
      <c r="D85" s="10">
        <v>45521.079999999994</v>
      </c>
      <c r="E85" s="10">
        <v>79246.509999999995</v>
      </c>
      <c r="F85" s="10">
        <v>21915.68</v>
      </c>
      <c r="G85" s="10">
        <v>7446.45</v>
      </c>
      <c r="H85" s="10">
        <v>0</v>
      </c>
      <c r="I85" s="10">
        <v>4340.29</v>
      </c>
      <c r="J85" s="10">
        <f t="shared" si="1"/>
        <v>158470.01</v>
      </c>
    </row>
    <row r="86" spans="1:10">
      <c r="A86" s="3">
        <v>35587</v>
      </c>
      <c r="B86" s="3" t="s">
        <v>106</v>
      </c>
      <c r="C86" s="3" t="s">
        <v>20</v>
      </c>
      <c r="D86" s="10">
        <v>45412.99</v>
      </c>
      <c r="E86" s="10">
        <v>32575.53</v>
      </c>
      <c r="F86" s="10">
        <v>9410.57</v>
      </c>
      <c r="G86" s="10">
        <v>5026.3500000000004</v>
      </c>
      <c r="H86" s="10">
        <v>0</v>
      </c>
      <c r="I86" s="10">
        <v>10849.88</v>
      </c>
      <c r="J86" s="10">
        <f t="shared" si="1"/>
        <v>103275.32</v>
      </c>
    </row>
    <row r="87" spans="1:10">
      <c r="A87" s="3">
        <v>35668</v>
      </c>
      <c r="B87" s="3" t="s">
        <v>107</v>
      </c>
      <c r="C87" s="3" t="s">
        <v>20</v>
      </c>
      <c r="D87" s="10">
        <v>3808.29</v>
      </c>
      <c r="E87" s="10">
        <v>5162.74</v>
      </c>
      <c r="F87" s="10">
        <v>1982.05</v>
      </c>
      <c r="G87" s="10">
        <v>7446.45</v>
      </c>
      <c r="H87" s="10">
        <v>0</v>
      </c>
      <c r="I87" s="10">
        <v>11358.480000000001</v>
      </c>
      <c r="J87" s="10">
        <f t="shared" si="1"/>
        <v>29758.010000000002</v>
      </c>
    </row>
    <row r="88" spans="1:10">
      <c r="A88" s="3">
        <v>35718</v>
      </c>
      <c r="B88" s="3" t="s">
        <v>108</v>
      </c>
      <c r="C88" s="3" t="s">
        <v>20</v>
      </c>
      <c r="D88" s="10">
        <v>45438.45</v>
      </c>
      <c r="E88" s="10">
        <v>32575.53</v>
      </c>
      <c r="F88" s="10">
        <v>7371.58</v>
      </c>
      <c r="G88" s="10">
        <v>5026.3500000000004</v>
      </c>
      <c r="H88" s="10">
        <v>89.1</v>
      </c>
      <c r="I88" s="10">
        <v>15759.249999999998</v>
      </c>
      <c r="J88" s="10">
        <f t="shared" si="1"/>
        <v>106260.26000000001</v>
      </c>
    </row>
    <row r="89" spans="1:10">
      <c r="A89" s="3">
        <v>35752</v>
      </c>
      <c r="B89" s="3" t="s">
        <v>109</v>
      </c>
      <c r="C89" s="3" t="s">
        <v>20</v>
      </c>
      <c r="D89" s="10">
        <v>45260.799999999996</v>
      </c>
      <c r="E89" s="10">
        <v>38575.550000000003</v>
      </c>
      <c r="F89" s="10">
        <v>12899.02</v>
      </c>
      <c r="G89" s="10">
        <v>6701.81</v>
      </c>
      <c r="H89" s="10">
        <v>1239.48</v>
      </c>
      <c r="I89" s="10">
        <v>1222</v>
      </c>
      <c r="J89" s="10">
        <f t="shared" si="1"/>
        <v>105898.66</v>
      </c>
    </row>
    <row r="90" spans="1:10">
      <c r="A90" s="3">
        <v>35950</v>
      </c>
      <c r="B90" s="3" t="s">
        <v>110</v>
      </c>
      <c r="C90" s="3" t="s">
        <v>20</v>
      </c>
      <c r="D90" s="10">
        <v>41645.4</v>
      </c>
      <c r="E90" s="10">
        <v>33985.869999999995</v>
      </c>
      <c r="F90" s="10">
        <v>7867.1900000000005</v>
      </c>
      <c r="G90" s="10">
        <v>5771</v>
      </c>
      <c r="H90" s="10">
        <v>196.02</v>
      </c>
      <c r="I90" s="10">
        <v>2970.3</v>
      </c>
      <c r="J90" s="10">
        <f t="shared" si="1"/>
        <v>92435.78</v>
      </c>
    </row>
    <row r="91" spans="1:10">
      <c r="A91" s="3">
        <v>36154</v>
      </c>
      <c r="B91" s="3" t="s">
        <v>111</v>
      </c>
      <c r="C91" s="3" t="s">
        <v>20</v>
      </c>
      <c r="D91" s="10">
        <v>30148.37</v>
      </c>
      <c r="E91" s="10">
        <v>17905.690000000002</v>
      </c>
      <c r="F91" s="10">
        <v>4550.67</v>
      </c>
      <c r="G91" s="10">
        <v>4188.63</v>
      </c>
      <c r="H91" s="10">
        <v>17.82</v>
      </c>
      <c r="I91" s="10">
        <v>1443.28</v>
      </c>
      <c r="J91" s="10">
        <f t="shared" si="1"/>
        <v>58254.459999999992</v>
      </c>
    </row>
    <row r="92" spans="1:10">
      <c r="A92" s="3">
        <v>36161</v>
      </c>
      <c r="B92" s="3" t="s">
        <v>112</v>
      </c>
      <c r="C92" s="3" t="s">
        <v>20</v>
      </c>
      <c r="D92" s="10">
        <v>45260.799999999996</v>
      </c>
      <c r="E92" s="10">
        <v>32575.53</v>
      </c>
      <c r="F92" s="10">
        <v>7152.54</v>
      </c>
      <c r="G92" s="10">
        <v>5026.3500000000004</v>
      </c>
      <c r="H92" s="10">
        <v>1519.8600000000001</v>
      </c>
      <c r="I92" s="10">
        <v>21498.37</v>
      </c>
      <c r="J92" s="10">
        <f t="shared" si="1"/>
        <v>113033.44999999998</v>
      </c>
    </row>
    <row r="93" spans="1:10">
      <c r="A93" s="3">
        <v>36201</v>
      </c>
      <c r="B93" s="3" t="s">
        <v>113</v>
      </c>
      <c r="C93" s="3" t="s">
        <v>20</v>
      </c>
      <c r="D93" s="10">
        <v>0</v>
      </c>
      <c r="E93" s="10">
        <v>0</v>
      </c>
      <c r="F93" s="10">
        <v>0</v>
      </c>
      <c r="G93" s="10">
        <v>4057.18</v>
      </c>
      <c r="H93" s="10">
        <v>0</v>
      </c>
      <c r="I93" s="10">
        <v>1667.94</v>
      </c>
      <c r="J93" s="10">
        <f t="shared" si="1"/>
        <v>5725.12</v>
      </c>
    </row>
    <row r="94" spans="1:10">
      <c r="A94" s="3">
        <v>36225</v>
      </c>
      <c r="B94" s="3" t="s">
        <v>114</v>
      </c>
      <c r="C94" s="3" t="s">
        <v>20</v>
      </c>
      <c r="D94" s="10">
        <v>45260.799999999996</v>
      </c>
      <c r="E94" s="10">
        <v>32575.53</v>
      </c>
      <c r="F94" s="10">
        <v>7189.0900000000011</v>
      </c>
      <c r="G94" s="10">
        <v>5026.3500000000004</v>
      </c>
      <c r="H94" s="10">
        <v>0</v>
      </c>
      <c r="I94" s="10">
        <v>1175.67</v>
      </c>
      <c r="J94" s="10">
        <f t="shared" si="1"/>
        <v>91227.439999999988</v>
      </c>
    </row>
    <row r="95" spans="1:10">
      <c r="A95" s="3">
        <v>36415</v>
      </c>
      <c r="B95" s="3" t="s">
        <v>115</v>
      </c>
      <c r="C95" s="3" t="s">
        <v>20</v>
      </c>
      <c r="D95" s="10">
        <v>45260.799999999996</v>
      </c>
      <c r="E95" s="10">
        <v>32575.53</v>
      </c>
      <c r="F95" s="10">
        <v>8478.130000000001</v>
      </c>
      <c r="G95" s="10">
        <v>5026.3500000000004</v>
      </c>
      <c r="H95" s="10">
        <v>786.72</v>
      </c>
      <c r="I95" s="10">
        <v>22265.15</v>
      </c>
      <c r="J95" s="10">
        <f t="shared" si="1"/>
        <v>114392.68</v>
      </c>
    </row>
    <row r="96" spans="1:10">
      <c r="A96" s="3">
        <v>36423</v>
      </c>
      <c r="B96" s="3" t="s">
        <v>116</v>
      </c>
      <c r="C96" s="3" t="s">
        <v>20</v>
      </c>
      <c r="D96" s="10">
        <v>45260.799999999996</v>
      </c>
      <c r="E96" s="10">
        <v>45775.55</v>
      </c>
      <c r="F96" s="10">
        <v>24965.61</v>
      </c>
      <c r="G96" s="10">
        <v>6701.81</v>
      </c>
      <c r="H96" s="10">
        <v>41.32</v>
      </c>
      <c r="I96" s="10">
        <v>3169.2999999999997</v>
      </c>
      <c r="J96" s="10">
        <f t="shared" si="1"/>
        <v>125914.39000000001</v>
      </c>
    </row>
    <row r="97" spans="1:10">
      <c r="A97" s="3">
        <v>36469</v>
      </c>
      <c r="B97" s="3" t="s">
        <v>117</v>
      </c>
      <c r="C97" s="3" t="s">
        <v>20</v>
      </c>
      <c r="D97" s="10">
        <v>0</v>
      </c>
      <c r="E97" s="10">
        <v>0</v>
      </c>
      <c r="F97" s="10">
        <v>560.95000000000005</v>
      </c>
      <c r="G97" s="10">
        <v>7446.45</v>
      </c>
      <c r="H97" s="10">
        <v>0</v>
      </c>
      <c r="I97" s="10">
        <v>1019.7</v>
      </c>
      <c r="J97" s="10">
        <f t="shared" si="1"/>
        <v>9027.1</v>
      </c>
    </row>
    <row r="98" spans="1:10">
      <c r="A98" s="3">
        <v>36483</v>
      </c>
      <c r="B98" s="3" t="s">
        <v>118</v>
      </c>
      <c r="C98" s="3" t="s">
        <v>20</v>
      </c>
      <c r="D98" s="10">
        <v>0</v>
      </c>
      <c r="E98" s="10">
        <v>0</v>
      </c>
      <c r="F98" s="10">
        <v>0</v>
      </c>
      <c r="G98" s="10">
        <v>0</v>
      </c>
      <c r="H98" s="10">
        <v>11571.92</v>
      </c>
      <c r="I98" s="10">
        <v>29277</v>
      </c>
      <c r="J98" s="10">
        <f t="shared" si="1"/>
        <v>40848.92</v>
      </c>
    </row>
    <row r="99" spans="1:10">
      <c r="A99" s="3">
        <v>36505</v>
      </c>
      <c r="B99" s="3" t="s">
        <v>119</v>
      </c>
      <c r="C99" s="3" t="s">
        <v>20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4380.24</v>
      </c>
      <c r="J99" s="10">
        <f t="shared" si="1"/>
        <v>4380.24</v>
      </c>
    </row>
    <row r="100" spans="1:10">
      <c r="A100" s="3">
        <v>36589</v>
      </c>
      <c r="B100" s="3" t="s">
        <v>120</v>
      </c>
      <c r="C100" s="3" t="s">
        <v>20</v>
      </c>
      <c r="D100" s="10">
        <v>0</v>
      </c>
      <c r="E100" s="10">
        <v>0</v>
      </c>
      <c r="F100" s="10">
        <v>1138.68</v>
      </c>
      <c r="G100" s="10">
        <v>5026.3500000000004</v>
      </c>
      <c r="H100" s="10">
        <v>0</v>
      </c>
      <c r="I100" s="10">
        <v>0</v>
      </c>
      <c r="J100" s="10">
        <f t="shared" si="1"/>
        <v>6165.0300000000007</v>
      </c>
    </row>
    <row r="101" spans="1:10">
      <c r="A101" s="3">
        <v>36682</v>
      </c>
      <c r="B101" s="3" t="s">
        <v>121</v>
      </c>
      <c r="C101" s="3" t="s">
        <v>20</v>
      </c>
      <c r="D101" s="10">
        <v>45580.56</v>
      </c>
      <c r="E101" s="10">
        <v>38575.550000000003</v>
      </c>
      <c r="F101" s="10">
        <v>12929.4</v>
      </c>
      <c r="G101" s="10">
        <v>6701.81</v>
      </c>
      <c r="H101" s="10">
        <v>123.95</v>
      </c>
      <c r="I101" s="10">
        <v>11938.86</v>
      </c>
      <c r="J101" s="10">
        <f t="shared" si="1"/>
        <v>115850.12999999999</v>
      </c>
    </row>
    <row r="102" spans="1:10">
      <c r="A102" s="3">
        <v>36710</v>
      </c>
      <c r="B102" s="3" t="s">
        <v>122</v>
      </c>
      <c r="C102" s="3" t="s">
        <v>20</v>
      </c>
      <c r="D102" s="10">
        <v>0</v>
      </c>
      <c r="E102" s="10">
        <v>0</v>
      </c>
      <c r="F102" s="10">
        <v>147.91999999999999</v>
      </c>
      <c r="G102" s="10">
        <v>2792.42</v>
      </c>
      <c r="H102" s="10">
        <v>1660</v>
      </c>
      <c r="I102" s="10">
        <v>0</v>
      </c>
      <c r="J102" s="10">
        <f t="shared" si="1"/>
        <v>4600.34</v>
      </c>
    </row>
    <row r="103" spans="1:10">
      <c r="A103" s="3">
        <v>36881</v>
      </c>
      <c r="B103" s="3" t="s">
        <v>123</v>
      </c>
      <c r="C103" s="3" t="s">
        <v>20</v>
      </c>
      <c r="D103" s="10">
        <v>11398.689999999999</v>
      </c>
      <c r="E103" s="10">
        <v>8143.8799999999992</v>
      </c>
      <c r="F103" s="10">
        <v>3188.9</v>
      </c>
      <c r="G103" s="10">
        <v>5026.3500000000004</v>
      </c>
      <c r="H103" s="10">
        <v>935.64</v>
      </c>
      <c r="I103" s="10">
        <v>13544.17</v>
      </c>
      <c r="J103" s="10">
        <f t="shared" si="1"/>
        <v>42237.63</v>
      </c>
    </row>
    <row r="104" spans="1:10">
      <c r="A104" s="3">
        <v>37048</v>
      </c>
      <c r="B104" s="3" t="s">
        <v>124</v>
      </c>
      <c r="C104" s="3" t="s">
        <v>20</v>
      </c>
      <c r="D104" s="10">
        <v>45431.34</v>
      </c>
      <c r="E104" s="10">
        <v>32575.53</v>
      </c>
      <c r="F104" s="10">
        <v>9410.57</v>
      </c>
      <c r="G104" s="10">
        <v>5026.3500000000004</v>
      </c>
      <c r="H104" s="10">
        <v>2093.0499999999997</v>
      </c>
      <c r="I104" s="10">
        <v>125637.18999999999</v>
      </c>
      <c r="J104" s="10">
        <f t="shared" si="1"/>
        <v>220174.03</v>
      </c>
    </row>
    <row r="105" spans="1:10">
      <c r="A105" s="3">
        <v>37248</v>
      </c>
      <c r="B105" s="3" t="s">
        <v>125</v>
      </c>
      <c r="C105" s="3" t="s">
        <v>20</v>
      </c>
      <c r="D105" s="10">
        <v>45491.74</v>
      </c>
      <c r="E105" s="10">
        <v>38575.550000000003</v>
      </c>
      <c r="F105" s="10">
        <v>12660.99</v>
      </c>
      <c r="G105" s="10">
        <v>6701.81</v>
      </c>
      <c r="H105" s="10">
        <v>579.54</v>
      </c>
      <c r="I105" s="10">
        <v>25879.429999999997</v>
      </c>
      <c r="J105" s="10">
        <f t="shared" si="1"/>
        <v>129889.06</v>
      </c>
    </row>
    <row r="106" spans="1:10">
      <c r="A106" s="3">
        <v>37281</v>
      </c>
      <c r="B106" s="3" t="s">
        <v>126</v>
      </c>
      <c r="C106" s="3" t="s">
        <v>20</v>
      </c>
      <c r="D106" s="10">
        <v>0</v>
      </c>
      <c r="E106" s="10">
        <v>0</v>
      </c>
      <c r="F106" s="10">
        <v>940.88</v>
      </c>
      <c r="G106" s="10">
        <v>5584.84</v>
      </c>
      <c r="H106" s="10">
        <v>0</v>
      </c>
      <c r="I106" s="10">
        <v>2591.89</v>
      </c>
      <c r="J106" s="10">
        <f t="shared" si="1"/>
        <v>9117.61</v>
      </c>
    </row>
    <row r="107" spans="1:10">
      <c r="A107" s="3">
        <v>37329</v>
      </c>
      <c r="B107" s="3" t="s">
        <v>127</v>
      </c>
      <c r="C107" s="3" t="s">
        <v>20</v>
      </c>
      <c r="D107" s="10">
        <v>45260.799999999996</v>
      </c>
      <c r="E107" s="10">
        <v>37075.479999999996</v>
      </c>
      <c r="F107" s="10">
        <v>12141.95</v>
      </c>
      <c r="G107" s="10">
        <v>5771</v>
      </c>
      <c r="H107" s="10">
        <v>6235.86</v>
      </c>
      <c r="I107" s="10">
        <v>15695.539999999999</v>
      </c>
      <c r="J107" s="10">
        <f t="shared" si="1"/>
        <v>122180.62999999999</v>
      </c>
    </row>
    <row r="108" spans="1:10">
      <c r="A108" s="3">
        <v>37495</v>
      </c>
      <c r="B108" s="3" t="s">
        <v>128</v>
      </c>
      <c r="C108" s="3" t="s">
        <v>20</v>
      </c>
      <c r="D108" s="10">
        <v>45260.799999999996</v>
      </c>
      <c r="E108" s="10">
        <v>32575.53</v>
      </c>
      <c r="F108" s="10">
        <v>8550.08</v>
      </c>
      <c r="G108" s="10">
        <v>5026.3500000000004</v>
      </c>
      <c r="H108" s="10">
        <v>0</v>
      </c>
      <c r="I108" s="10">
        <v>11811.66</v>
      </c>
      <c r="J108" s="10">
        <f t="shared" si="1"/>
        <v>103224.42</v>
      </c>
    </row>
    <row r="109" spans="1:10">
      <c r="A109" s="3">
        <v>37696</v>
      </c>
      <c r="B109" s="3" t="s">
        <v>129</v>
      </c>
      <c r="C109" s="3" t="s">
        <v>20</v>
      </c>
      <c r="D109" s="10">
        <v>0</v>
      </c>
      <c r="E109" s="10">
        <v>0</v>
      </c>
      <c r="F109" s="10">
        <v>0</v>
      </c>
      <c r="G109" s="10">
        <v>0</v>
      </c>
      <c r="H109" s="10">
        <v>300</v>
      </c>
      <c r="I109" s="10">
        <v>0</v>
      </c>
      <c r="J109" s="10">
        <f t="shared" si="1"/>
        <v>300</v>
      </c>
    </row>
    <row r="110" spans="1:10">
      <c r="A110" s="3">
        <v>37721</v>
      </c>
      <c r="B110" s="3" t="s">
        <v>130</v>
      </c>
      <c r="C110" s="3" t="s">
        <v>20</v>
      </c>
      <c r="D110" s="10">
        <v>45260.799999999996</v>
      </c>
      <c r="E110" s="10">
        <v>37075.479999999996</v>
      </c>
      <c r="F110" s="10">
        <v>7501</v>
      </c>
      <c r="G110" s="10">
        <v>5771</v>
      </c>
      <c r="H110" s="10">
        <v>10893.13</v>
      </c>
      <c r="I110" s="10">
        <v>66555.37</v>
      </c>
      <c r="J110" s="10">
        <f t="shared" si="1"/>
        <v>173056.78</v>
      </c>
    </row>
    <row r="111" spans="1:10">
      <c r="A111" s="3">
        <v>37989</v>
      </c>
      <c r="B111" s="3" t="s">
        <v>131</v>
      </c>
      <c r="C111" s="3" t="s">
        <v>20</v>
      </c>
      <c r="D111" s="10">
        <v>45260.799999999996</v>
      </c>
      <c r="E111" s="10">
        <v>32575.53</v>
      </c>
      <c r="F111" s="10">
        <v>8389.99</v>
      </c>
      <c r="G111" s="10">
        <v>5026.3500000000004</v>
      </c>
      <c r="H111" s="10">
        <v>14571.02</v>
      </c>
      <c r="I111" s="10">
        <v>47128.09</v>
      </c>
      <c r="J111" s="10">
        <f t="shared" si="1"/>
        <v>152951.78</v>
      </c>
    </row>
    <row r="112" spans="1:10">
      <c r="A112" s="3">
        <v>38057</v>
      </c>
      <c r="B112" s="3" t="s">
        <v>132</v>
      </c>
      <c r="C112" s="3" t="s">
        <v>20</v>
      </c>
      <c r="D112" s="10">
        <v>45527.27</v>
      </c>
      <c r="E112" s="10">
        <v>37075.479999999996</v>
      </c>
      <c r="F112" s="10">
        <v>13648</v>
      </c>
      <c r="G112" s="10">
        <v>5771</v>
      </c>
      <c r="H112" s="10">
        <v>5533.32</v>
      </c>
      <c r="I112" s="10">
        <v>34429.18</v>
      </c>
      <c r="J112" s="10">
        <f t="shared" si="1"/>
        <v>141984.25</v>
      </c>
    </row>
    <row r="113" spans="1:10">
      <c r="A113" s="3">
        <v>38072</v>
      </c>
      <c r="B113" s="3" t="s">
        <v>133</v>
      </c>
      <c r="C113" s="3" t="s">
        <v>20</v>
      </c>
      <c r="D113" s="10">
        <v>45260.799999999996</v>
      </c>
      <c r="E113" s="10">
        <v>37075.479999999996</v>
      </c>
      <c r="F113" s="10">
        <v>8880.67</v>
      </c>
      <c r="G113" s="10">
        <v>5771</v>
      </c>
      <c r="H113" s="10">
        <v>5873.1100000000006</v>
      </c>
      <c r="I113" s="10">
        <v>27491.919999999998</v>
      </c>
      <c r="J113" s="10">
        <f t="shared" si="1"/>
        <v>130352.98</v>
      </c>
    </row>
    <row r="114" spans="1:10">
      <c r="A114" s="3">
        <v>38251</v>
      </c>
      <c r="B114" s="3" t="s">
        <v>134</v>
      </c>
      <c r="C114" s="3" t="s">
        <v>20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f t="shared" si="1"/>
        <v>0</v>
      </c>
    </row>
    <row r="115" spans="1:10">
      <c r="A115" s="3">
        <v>38294</v>
      </c>
      <c r="B115" s="3" t="s">
        <v>135</v>
      </c>
      <c r="C115" s="3" t="s">
        <v>20</v>
      </c>
      <c r="D115" s="10">
        <v>45388.7</v>
      </c>
      <c r="E115" s="10">
        <v>76952.98000000001</v>
      </c>
      <c r="F115" s="10">
        <v>26797.03</v>
      </c>
      <c r="G115" s="10">
        <v>7446.45</v>
      </c>
      <c r="H115" s="10">
        <v>0</v>
      </c>
      <c r="I115" s="10">
        <v>53022.49</v>
      </c>
      <c r="J115" s="10">
        <f t="shared" si="1"/>
        <v>209607.65000000002</v>
      </c>
    </row>
    <row r="116" spans="1:10">
      <c r="A116" s="3">
        <v>38321</v>
      </c>
      <c r="B116" s="3" t="s">
        <v>136</v>
      </c>
      <c r="C116" s="3" t="s">
        <v>20</v>
      </c>
      <c r="D116" s="10">
        <v>0</v>
      </c>
      <c r="E116" s="10">
        <v>0</v>
      </c>
      <c r="F116" s="10">
        <v>175.18</v>
      </c>
      <c r="G116" s="10">
        <v>0</v>
      </c>
      <c r="H116" s="10">
        <v>0</v>
      </c>
      <c r="I116" s="10">
        <v>0</v>
      </c>
      <c r="J116" s="10">
        <f t="shared" si="1"/>
        <v>175.18</v>
      </c>
    </row>
    <row r="117" spans="1:10">
      <c r="A117" s="3">
        <v>38373</v>
      </c>
      <c r="B117" s="3" t="s">
        <v>137</v>
      </c>
      <c r="C117" s="3" t="s">
        <v>20</v>
      </c>
      <c r="D117" s="10">
        <v>45488.18</v>
      </c>
      <c r="E117" s="10">
        <v>32575.53</v>
      </c>
      <c r="F117" s="10">
        <v>10417.68</v>
      </c>
      <c r="G117" s="10">
        <v>5026.3500000000004</v>
      </c>
      <c r="H117" s="10">
        <v>6767.5300000000007</v>
      </c>
      <c r="I117" s="10">
        <v>24101.89</v>
      </c>
      <c r="J117" s="10">
        <f t="shared" si="1"/>
        <v>124377.15999999999</v>
      </c>
    </row>
    <row r="118" spans="1:10">
      <c r="A118" s="3">
        <v>38445</v>
      </c>
      <c r="B118" s="3" t="s">
        <v>138</v>
      </c>
      <c r="C118" s="3" t="s">
        <v>20</v>
      </c>
      <c r="D118" s="10">
        <v>45481.079999999994</v>
      </c>
      <c r="E118" s="10">
        <v>59155.46</v>
      </c>
      <c r="F118" s="10">
        <v>22079.07</v>
      </c>
      <c r="G118" s="10">
        <v>7446.45</v>
      </c>
      <c r="H118" s="10">
        <v>6403.56</v>
      </c>
      <c r="I118" s="10">
        <v>56136.2</v>
      </c>
      <c r="J118" s="10">
        <f t="shared" si="1"/>
        <v>196701.82</v>
      </c>
    </row>
    <row r="119" spans="1:10">
      <c r="A119" s="3">
        <v>38455</v>
      </c>
      <c r="B119" s="3" t="s">
        <v>139</v>
      </c>
      <c r="C119" s="3" t="s">
        <v>20</v>
      </c>
      <c r="D119" s="10">
        <v>45260.799999999996</v>
      </c>
      <c r="E119" s="10">
        <v>14526.329999999998</v>
      </c>
      <c r="F119" s="10">
        <v>0</v>
      </c>
      <c r="G119" s="10">
        <v>0</v>
      </c>
      <c r="H119" s="10">
        <v>4912.3499999999995</v>
      </c>
      <c r="I119" s="10">
        <v>2774.5</v>
      </c>
      <c r="J119" s="10">
        <f t="shared" si="1"/>
        <v>67473.979999999981</v>
      </c>
    </row>
    <row r="120" spans="1:10">
      <c r="A120" s="3">
        <v>38501</v>
      </c>
      <c r="B120" s="3" t="s">
        <v>140</v>
      </c>
      <c r="C120" s="3" t="s">
        <v>20</v>
      </c>
      <c r="D120" s="10">
        <v>45489.57</v>
      </c>
      <c r="E120" s="10">
        <v>74155.510000000009</v>
      </c>
      <c r="F120" s="10">
        <v>22079.07</v>
      </c>
      <c r="G120" s="10">
        <v>7446.45</v>
      </c>
      <c r="H120" s="10">
        <v>0</v>
      </c>
      <c r="I120" s="10">
        <v>10462.189999999999</v>
      </c>
      <c r="J120" s="10">
        <f t="shared" si="1"/>
        <v>159632.79000000004</v>
      </c>
    </row>
    <row r="121" spans="1:10">
      <c r="A121" s="3">
        <v>38613</v>
      </c>
      <c r="B121" s="3" t="s">
        <v>141</v>
      </c>
      <c r="C121" s="3" t="s">
        <v>20</v>
      </c>
      <c r="D121" s="10">
        <v>0</v>
      </c>
      <c r="E121" s="10">
        <v>0</v>
      </c>
      <c r="F121" s="10">
        <v>185.83</v>
      </c>
      <c r="G121" s="10">
        <v>0</v>
      </c>
      <c r="H121" s="10">
        <v>0</v>
      </c>
      <c r="I121" s="10">
        <v>0</v>
      </c>
      <c r="J121" s="10">
        <f t="shared" si="1"/>
        <v>185.83</v>
      </c>
    </row>
    <row r="122" spans="1:10">
      <c r="A122" s="3">
        <v>38710</v>
      </c>
      <c r="B122" s="3" t="s">
        <v>142</v>
      </c>
      <c r="C122" s="3" t="s">
        <v>20</v>
      </c>
      <c r="D122" s="10">
        <v>45260.799999999996</v>
      </c>
      <c r="E122" s="10">
        <v>38575.550000000003</v>
      </c>
      <c r="F122" s="10">
        <v>16914.52</v>
      </c>
      <c r="G122" s="10">
        <v>6701.81</v>
      </c>
      <c r="H122" s="10">
        <v>104.31</v>
      </c>
      <c r="I122" s="10">
        <v>61881.48</v>
      </c>
      <c r="J122" s="10">
        <f t="shared" si="1"/>
        <v>169438.47</v>
      </c>
    </row>
    <row r="123" spans="1:10">
      <c r="A123" s="3">
        <v>38716</v>
      </c>
      <c r="B123" s="3" t="s">
        <v>143</v>
      </c>
      <c r="C123" s="3" t="s">
        <v>20</v>
      </c>
      <c r="D123" s="10">
        <v>45569.899999999994</v>
      </c>
      <c r="E123" s="10">
        <v>59155.46</v>
      </c>
      <c r="F123" s="10">
        <v>19692.009999999998</v>
      </c>
      <c r="G123" s="10">
        <v>7446.45</v>
      </c>
      <c r="H123" s="10">
        <v>0</v>
      </c>
      <c r="I123" s="10">
        <v>36661.769999999997</v>
      </c>
      <c r="J123" s="10">
        <f t="shared" si="1"/>
        <v>168525.58999999997</v>
      </c>
    </row>
    <row r="124" spans="1:10">
      <c r="A124" s="3">
        <v>38745</v>
      </c>
      <c r="B124" s="3" t="s">
        <v>144</v>
      </c>
      <c r="C124" s="3" t="s">
        <v>20</v>
      </c>
      <c r="D124" s="10">
        <v>45599.649999999994</v>
      </c>
      <c r="E124" s="10">
        <v>30841.85</v>
      </c>
      <c r="F124" s="10">
        <v>0</v>
      </c>
      <c r="G124" s="10">
        <v>0</v>
      </c>
      <c r="H124" s="10">
        <v>1239.48</v>
      </c>
      <c r="I124" s="10">
        <v>5288.2000000000007</v>
      </c>
      <c r="J124" s="10">
        <f t="shared" si="1"/>
        <v>82969.179999999993</v>
      </c>
    </row>
    <row r="125" spans="1:10">
      <c r="A125" s="3">
        <v>38771</v>
      </c>
      <c r="B125" s="3" t="s">
        <v>145</v>
      </c>
      <c r="C125" s="3" t="s">
        <v>20</v>
      </c>
      <c r="D125" s="10">
        <v>26532.7</v>
      </c>
      <c r="E125" s="10">
        <v>21627.360000000001</v>
      </c>
      <c r="F125" s="10">
        <v>5476.08</v>
      </c>
      <c r="G125" s="10">
        <v>5771</v>
      </c>
      <c r="H125" s="10">
        <v>1771.28</v>
      </c>
      <c r="I125" s="10">
        <v>13459.64</v>
      </c>
      <c r="J125" s="10">
        <f t="shared" si="1"/>
        <v>74638.06</v>
      </c>
    </row>
    <row r="126" spans="1:10">
      <c r="A126" s="3">
        <v>50016</v>
      </c>
      <c r="B126" s="3" t="s">
        <v>146</v>
      </c>
      <c r="C126" s="3" t="s">
        <v>26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1639.32</v>
      </c>
      <c r="J126" s="10">
        <f t="shared" si="1"/>
        <v>1639.32</v>
      </c>
    </row>
    <row r="127" spans="1:10">
      <c r="A127" s="3">
        <v>50020</v>
      </c>
      <c r="B127" s="3" t="s">
        <v>147</v>
      </c>
      <c r="C127" s="3" t="s">
        <v>26</v>
      </c>
      <c r="D127" s="10">
        <v>45260.799999999996</v>
      </c>
      <c r="E127" s="10">
        <v>23595.91</v>
      </c>
      <c r="F127" s="10">
        <v>13367.109999999999</v>
      </c>
      <c r="G127" s="10">
        <v>4946.55</v>
      </c>
      <c r="H127" s="10">
        <v>166.13</v>
      </c>
      <c r="I127" s="10">
        <v>9911.73</v>
      </c>
      <c r="J127" s="10">
        <f t="shared" si="1"/>
        <v>97248.23</v>
      </c>
    </row>
    <row r="128" spans="1:10">
      <c r="A128" s="3">
        <v>50025</v>
      </c>
      <c r="B128" s="3" t="s">
        <v>148</v>
      </c>
      <c r="C128" s="3" t="s">
        <v>26</v>
      </c>
      <c r="D128" s="10">
        <v>45260.799999999996</v>
      </c>
      <c r="E128" s="10">
        <v>23201.39</v>
      </c>
      <c r="F128" s="10">
        <v>13231.59</v>
      </c>
      <c r="G128" s="10">
        <v>4946.55</v>
      </c>
      <c r="H128" s="10">
        <v>0</v>
      </c>
      <c r="I128" s="10">
        <v>9923.4699999999993</v>
      </c>
      <c r="J128" s="10">
        <f t="shared" si="1"/>
        <v>96563.8</v>
      </c>
    </row>
    <row r="129" spans="1:10">
      <c r="A129" s="3">
        <v>60282</v>
      </c>
      <c r="B129" s="3" t="s">
        <v>149</v>
      </c>
      <c r="C129" s="3" t="s">
        <v>26</v>
      </c>
      <c r="D129" s="10">
        <v>45353.549999999996</v>
      </c>
      <c r="E129" s="10">
        <v>27217.97</v>
      </c>
      <c r="F129" s="10">
        <v>10265.19</v>
      </c>
      <c r="G129" s="10">
        <v>6595.4</v>
      </c>
      <c r="H129" s="10">
        <v>0</v>
      </c>
      <c r="I129" s="10">
        <v>13152.93</v>
      </c>
      <c r="J129" s="10">
        <f t="shared" si="1"/>
        <v>102585.03999999998</v>
      </c>
    </row>
    <row r="130" spans="1:10">
      <c r="A130" s="3">
        <v>80035</v>
      </c>
      <c r="B130" s="3" t="s">
        <v>150</v>
      </c>
      <c r="C130" s="3" t="s">
        <v>20</v>
      </c>
      <c r="D130" s="10">
        <v>45260.799999999996</v>
      </c>
      <c r="E130" s="10">
        <v>32575.53</v>
      </c>
      <c r="F130" s="10">
        <v>6069.2300000000005</v>
      </c>
      <c r="G130" s="10">
        <v>5026.3500000000004</v>
      </c>
      <c r="H130" s="10">
        <v>4898.96</v>
      </c>
      <c r="I130" s="10">
        <v>8728.02</v>
      </c>
      <c r="J130" s="10">
        <f t="shared" si="1"/>
        <v>102558.89</v>
      </c>
    </row>
    <row r="131" spans="1:10">
      <c r="A131" s="3">
        <v>80046</v>
      </c>
      <c r="B131" s="3" t="s">
        <v>151</v>
      </c>
      <c r="C131" s="3" t="s">
        <v>26</v>
      </c>
      <c r="D131" s="10">
        <v>22630.399999999998</v>
      </c>
      <c r="E131" s="10">
        <v>11797.96</v>
      </c>
      <c r="F131" s="10">
        <v>9702.880000000001</v>
      </c>
      <c r="G131" s="10">
        <v>4946.55</v>
      </c>
      <c r="H131" s="10">
        <v>4963.6600000000008</v>
      </c>
      <c r="I131" s="10">
        <v>5160.3499999999995</v>
      </c>
      <c r="J131" s="10">
        <f t="shared" si="1"/>
        <v>59201.80000000001</v>
      </c>
    </row>
    <row r="132" spans="1:10">
      <c r="A132" s="3">
        <v>80047</v>
      </c>
      <c r="B132" s="3" t="s">
        <v>152</v>
      </c>
      <c r="C132" s="3" t="s">
        <v>20</v>
      </c>
      <c r="D132" s="10">
        <v>45260.799999999996</v>
      </c>
      <c r="E132" s="10">
        <v>32575.53</v>
      </c>
      <c r="F132" s="10">
        <v>6006.94</v>
      </c>
      <c r="G132" s="10">
        <v>5026.3500000000004</v>
      </c>
      <c r="H132" s="10">
        <v>3909.86</v>
      </c>
      <c r="I132" s="10">
        <v>3001.2999999999997</v>
      </c>
      <c r="J132" s="10">
        <f t="shared" ref="J132:J195" si="2">+D132+E132+F132+G132+H132+I132</f>
        <v>95780.78</v>
      </c>
    </row>
    <row r="133" spans="1:10">
      <c r="A133" s="3">
        <v>80051</v>
      </c>
      <c r="B133" s="3" t="s">
        <v>153</v>
      </c>
      <c r="C133" s="3" t="s">
        <v>20</v>
      </c>
      <c r="D133" s="10">
        <v>45260.799999999996</v>
      </c>
      <c r="E133" s="10">
        <v>37075.479999999996</v>
      </c>
      <c r="F133" s="10">
        <v>10336.770000000002</v>
      </c>
      <c r="G133" s="10">
        <v>5771</v>
      </c>
      <c r="H133" s="10">
        <v>9756.91</v>
      </c>
      <c r="I133" s="10">
        <v>3003.45</v>
      </c>
      <c r="J133" s="10">
        <f t="shared" si="2"/>
        <v>111204.41</v>
      </c>
    </row>
    <row r="134" spans="1:10">
      <c r="A134" s="3">
        <v>80052</v>
      </c>
      <c r="B134" s="3" t="s">
        <v>154</v>
      </c>
      <c r="C134" s="3" t="s">
        <v>26</v>
      </c>
      <c r="D134" s="10">
        <v>45260.799999999996</v>
      </c>
      <c r="E134" s="10">
        <v>19846.190000000002</v>
      </c>
      <c r="F134" s="10">
        <v>11428.51</v>
      </c>
      <c r="G134" s="10">
        <v>4946.55</v>
      </c>
      <c r="H134" s="10">
        <v>0</v>
      </c>
      <c r="I134" s="10">
        <v>6184.3700000000008</v>
      </c>
      <c r="J134" s="10">
        <f t="shared" si="2"/>
        <v>87666.42</v>
      </c>
    </row>
    <row r="135" spans="1:10">
      <c r="A135" s="3">
        <v>80054</v>
      </c>
      <c r="B135" s="3" t="s">
        <v>155</v>
      </c>
      <c r="C135" s="3" t="s">
        <v>20</v>
      </c>
      <c r="D135" s="10">
        <v>30173.87</v>
      </c>
      <c r="E135" s="10">
        <v>21717.020000000004</v>
      </c>
      <c r="F135" s="10">
        <v>10783.01</v>
      </c>
      <c r="G135" s="10">
        <v>5026.3500000000004</v>
      </c>
      <c r="H135" s="10">
        <v>826.32</v>
      </c>
      <c r="I135" s="10">
        <v>9311.66</v>
      </c>
      <c r="J135" s="10">
        <f t="shared" si="2"/>
        <v>77838.23000000001</v>
      </c>
    </row>
    <row r="136" spans="1:10">
      <c r="A136" s="3">
        <v>80058</v>
      </c>
      <c r="B136" s="3" t="s">
        <v>156</v>
      </c>
      <c r="C136" s="3" t="s">
        <v>28</v>
      </c>
      <c r="D136" s="10">
        <v>45276.639999999999</v>
      </c>
      <c r="E136" s="10">
        <v>43218.11</v>
      </c>
      <c r="F136" s="10">
        <v>23179</v>
      </c>
      <c r="G136" s="10">
        <v>3593.35</v>
      </c>
      <c r="H136" s="10">
        <v>0</v>
      </c>
      <c r="I136" s="10">
        <v>9282.17</v>
      </c>
      <c r="J136" s="10">
        <f t="shared" si="2"/>
        <v>124549.27</v>
      </c>
    </row>
    <row r="137" spans="1:10">
      <c r="A137" s="3">
        <v>80073</v>
      </c>
      <c r="B137" s="3" t="s">
        <v>157</v>
      </c>
      <c r="C137" s="3" t="s">
        <v>20</v>
      </c>
      <c r="D137" s="10">
        <v>45260.799999999996</v>
      </c>
      <c r="E137" s="10">
        <v>32575.53</v>
      </c>
      <c r="F137" s="10">
        <v>6164.22</v>
      </c>
      <c r="G137" s="10">
        <v>5026.3500000000004</v>
      </c>
      <c r="H137" s="10">
        <v>5191.4500000000007</v>
      </c>
      <c r="I137" s="10">
        <v>3759.24</v>
      </c>
      <c r="J137" s="10">
        <f t="shared" si="2"/>
        <v>97977.59</v>
      </c>
    </row>
    <row r="138" spans="1:10">
      <c r="A138" s="3">
        <v>80075</v>
      </c>
      <c r="B138" s="3" t="s">
        <v>158</v>
      </c>
      <c r="C138" s="3" t="s">
        <v>20</v>
      </c>
      <c r="D138" s="10">
        <v>45260.799999999996</v>
      </c>
      <c r="E138" s="10">
        <v>32575.53</v>
      </c>
      <c r="F138" s="10">
        <v>6162.38</v>
      </c>
      <c r="G138" s="10">
        <v>5026.3500000000004</v>
      </c>
      <c r="H138" s="10">
        <v>6663.32</v>
      </c>
      <c r="I138" s="10">
        <v>9996.5</v>
      </c>
      <c r="J138" s="10">
        <f t="shared" si="2"/>
        <v>105684.88</v>
      </c>
    </row>
    <row r="139" spans="1:10">
      <c r="A139" s="3">
        <v>80076</v>
      </c>
      <c r="B139" s="3" t="s">
        <v>159</v>
      </c>
      <c r="C139" s="3" t="s">
        <v>20</v>
      </c>
      <c r="D139" s="10">
        <v>40696.65</v>
      </c>
      <c r="E139" s="10">
        <v>29290.280000000002</v>
      </c>
      <c r="F139" s="10">
        <v>5354.23</v>
      </c>
      <c r="G139" s="10">
        <v>5026.3500000000004</v>
      </c>
      <c r="H139" s="10">
        <v>4413.96</v>
      </c>
      <c r="I139" s="10">
        <v>2086.62</v>
      </c>
      <c r="J139" s="10">
        <f t="shared" si="2"/>
        <v>86868.090000000011</v>
      </c>
    </row>
    <row r="140" spans="1:10">
      <c r="A140" s="3">
        <v>80077</v>
      </c>
      <c r="B140" s="3" t="s">
        <v>160</v>
      </c>
      <c r="C140" s="3" t="s">
        <v>20</v>
      </c>
      <c r="D140" s="10">
        <v>45260.799999999996</v>
      </c>
      <c r="E140" s="10">
        <v>32575.53</v>
      </c>
      <c r="F140" s="10">
        <v>5997.54</v>
      </c>
      <c r="G140" s="10">
        <v>5026.3500000000004</v>
      </c>
      <c r="H140" s="10">
        <v>2101.4199999999996</v>
      </c>
      <c r="I140" s="10">
        <v>8001.64</v>
      </c>
      <c r="J140" s="10">
        <f t="shared" si="2"/>
        <v>98963.279999999984</v>
      </c>
    </row>
    <row r="141" spans="1:10">
      <c r="A141" s="3">
        <v>80078</v>
      </c>
      <c r="B141" s="3" t="s">
        <v>161</v>
      </c>
      <c r="C141" s="3" t="s">
        <v>20</v>
      </c>
      <c r="D141" s="10">
        <v>45260.799999999996</v>
      </c>
      <c r="E141" s="10">
        <v>33889.699999999997</v>
      </c>
      <c r="F141" s="10">
        <v>11607.009999999998</v>
      </c>
      <c r="G141" s="10">
        <v>6701.81</v>
      </c>
      <c r="H141" s="10">
        <v>0</v>
      </c>
      <c r="I141" s="10">
        <v>7634.0800000000008</v>
      </c>
      <c r="J141" s="10">
        <f t="shared" si="2"/>
        <v>105093.4</v>
      </c>
    </row>
    <row r="142" spans="1:10">
      <c r="A142" s="3">
        <v>80079</v>
      </c>
      <c r="B142" s="3" t="s">
        <v>162</v>
      </c>
      <c r="C142" s="3" t="s">
        <v>20</v>
      </c>
      <c r="D142" s="10">
        <v>45260.799999999996</v>
      </c>
      <c r="E142" s="10">
        <v>32389.63</v>
      </c>
      <c r="F142" s="10">
        <v>7497.9</v>
      </c>
      <c r="G142" s="10">
        <v>5771</v>
      </c>
      <c r="H142" s="10">
        <v>4568.92</v>
      </c>
      <c r="I142" s="10">
        <v>6499</v>
      </c>
      <c r="J142" s="10">
        <f t="shared" si="2"/>
        <v>101987.24999999999</v>
      </c>
    </row>
    <row r="143" spans="1:10">
      <c r="A143" s="3">
        <v>80080</v>
      </c>
      <c r="B143" s="3" t="s">
        <v>163</v>
      </c>
      <c r="C143" s="3" t="s">
        <v>20</v>
      </c>
      <c r="D143" s="10">
        <v>45260.799999999996</v>
      </c>
      <c r="E143" s="10">
        <v>32575.53</v>
      </c>
      <c r="F143" s="10">
        <v>6105.6600000000008</v>
      </c>
      <c r="G143" s="10">
        <v>5026.3500000000004</v>
      </c>
      <c r="H143" s="10">
        <v>17.82</v>
      </c>
      <c r="I143" s="10">
        <v>1220.1300000000001</v>
      </c>
      <c r="J143" s="10">
        <f t="shared" si="2"/>
        <v>90206.290000000008</v>
      </c>
    </row>
    <row r="144" spans="1:10">
      <c r="A144" s="3">
        <v>80082</v>
      </c>
      <c r="B144" s="3" t="s">
        <v>164</v>
      </c>
      <c r="C144" s="3" t="s">
        <v>165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f t="shared" si="2"/>
        <v>0</v>
      </c>
    </row>
    <row r="145" spans="1:10">
      <c r="A145" s="3">
        <v>80093</v>
      </c>
      <c r="B145" s="3" t="s">
        <v>166</v>
      </c>
      <c r="C145" s="3" t="s">
        <v>20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f t="shared" si="2"/>
        <v>0</v>
      </c>
    </row>
    <row r="146" spans="1:10">
      <c r="A146" s="3">
        <v>80097</v>
      </c>
      <c r="B146" s="3" t="s">
        <v>167</v>
      </c>
      <c r="C146" s="3" t="s">
        <v>20</v>
      </c>
      <c r="D146" s="10">
        <v>45260.799999999996</v>
      </c>
      <c r="E146" s="10">
        <v>32575.53</v>
      </c>
      <c r="F146" s="10">
        <v>7017.3</v>
      </c>
      <c r="G146" s="10">
        <v>5026.3500000000004</v>
      </c>
      <c r="H146" s="10">
        <v>14959.35</v>
      </c>
      <c r="I146" s="10">
        <v>32704.280000000002</v>
      </c>
      <c r="J146" s="10">
        <f t="shared" si="2"/>
        <v>137543.61000000002</v>
      </c>
    </row>
    <row r="147" spans="1:10">
      <c r="A147" s="3">
        <v>80098</v>
      </c>
      <c r="B147" s="3" t="s">
        <v>168</v>
      </c>
      <c r="C147" s="3" t="s">
        <v>28</v>
      </c>
      <c r="D147" s="10">
        <v>45260.799999999996</v>
      </c>
      <c r="E147" s="10">
        <v>28218.06</v>
      </c>
      <c r="F147" s="10">
        <v>23182.9</v>
      </c>
      <c r="G147" s="10">
        <v>3593.35</v>
      </c>
      <c r="H147" s="10">
        <v>0</v>
      </c>
      <c r="I147" s="10">
        <v>11591.72</v>
      </c>
      <c r="J147" s="10">
        <f t="shared" si="2"/>
        <v>111846.83000000002</v>
      </c>
    </row>
    <row r="148" spans="1:10">
      <c r="A148" s="3">
        <v>80112</v>
      </c>
      <c r="B148" s="3" t="s">
        <v>169</v>
      </c>
      <c r="C148" s="3" t="s">
        <v>20</v>
      </c>
      <c r="D148" s="10">
        <v>45260.799999999996</v>
      </c>
      <c r="E148" s="10">
        <v>27889.68</v>
      </c>
      <c r="F148" s="10">
        <v>7985.49</v>
      </c>
      <c r="G148" s="10">
        <v>4733.1499999999996</v>
      </c>
      <c r="H148" s="10">
        <v>706.92</v>
      </c>
      <c r="I148" s="10">
        <v>1150.0300000000002</v>
      </c>
      <c r="J148" s="10">
        <f t="shared" si="2"/>
        <v>87726.069999999992</v>
      </c>
    </row>
    <row r="149" spans="1:10">
      <c r="A149" s="3">
        <v>80113</v>
      </c>
      <c r="B149" s="3" t="s">
        <v>170</v>
      </c>
      <c r="C149" s="3" t="s">
        <v>20</v>
      </c>
      <c r="D149" s="10">
        <v>45260.799999999996</v>
      </c>
      <c r="E149" s="10">
        <v>27889.68</v>
      </c>
      <c r="F149" s="10">
        <v>9085.18</v>
      </c>
      <c r="G149" s="10">
        <v>5026.3500000000004</v>
      </c>
      <c r="H149" s="10">
        <v>0</v>
      </c>
      <c r="I149" s="10">
        <v>5831.8</v>
      </c>
      <c r="J149" s="10">
        <f t="shared" si="2"/>
        <v>93093.810000000012</v>
      </c>
    </row>
    <row r="150" spans="1:10">
      <c r="A150" s="3">
        <v>80115</v>
      </c>
      <c r="B150" s="3" t="s">
        <v>171</v>
      </c>
      <c r="C150" s="3" t="s">
        <v>20</v>
      </c>
      <c r="D150" s="10">
        <v>45260.799999999996</v>
      </c>
      <c r="E150" s="10">
        <v>33889.699999999997</v>
      </c>
      <c r="F150" s="10">
        <v>11636.949999999999</v>
      </c>
      <c r="G150" s="10">
        <v>6701.81</v>
      </c>
      <c r="H150" s="10">
        <v>2867.1100000000006</v>
      </c>
      <c r="I150" s="10">
        <v>3022</v>
      </c>
      <c r="J150" s="10">
        <f t="shared" si="2"/>
        <v>103378.37</v>
      </c>
    </row>
    <row r="151" spans="1:10">
      <c r="A151" s="3">
        <v>80116</v>
      </c>
      <c r="B151" s="3" t="s">
        <v>172</v>
      </c>
      <c r="C151" s="3" t="s">
        <v>20</v>
      </c>
      <c r="D151" s="10">
        <v>45260.799999999996</v>
      </c>
      <c r="E151" s="10">
        <v>27889.68</v>
      </c>
      <c r="F151" s="10">
        <v>9085.18</v>
      </c>
      <c r="G151" s="10">
        <v>5026.3500000000004</v>
      </c>
      <c r="H151" s="10">
        <v>8885.5</v>
      </c>
      <c r="I151" s="10">
        <v>6382.2600000000011</v>
      </c>
      <c r="J151" s="10">
        <f t="shared" si="2"/>
        <v>102529.77</v>
      </c>
    </row>
    <row r="152" spans="1:10">
      <c r="A152" s="3">
        <v>80117</v>
      </c>
      <c r="B152" s="3" t="s">
        <v>173</v>
      </c>
      <c r="C152" s="3" t="s">
        <v>20</v>
      </c>
      <c r="D152" s="10">
        <v>45260.799999999996</v>
      </c>
      <c r="E152" s="10">
        <v>27889.68</v>
      </c>
      <c r="F152" s="10">
        <v>9085.18</v>
      </c>
      <c r="G152" s="10">
        <v>5026.3500000000004</v>
      </c>
      <c r="H152" s="10">
        <v>7745.62</v>
      </c>
      <c r="I152" s="10">
        <v>72018.650000000009</v>
      </c>
      <c r="J152" s="10">
        <f t="shared" si="2"/>
        <v>167026.28000000003</v>
      </c>
    </row>
    <row r="153" spans="1:10">
      <c r="A153" s="3">
        <v>80132</v>
      </c>
      <c r="B153" s="3" t="s">
        <v>174</v>
      </c>
      <c r="C153" s="3" t="s">
        <v>20</v>
      </c>
      <c r="D153" s="10">
        <v>45260.799999999996</v>
      </c>
      <c r="E153" s="10">
        <v>32575.53</v>
      </c>
      <c r="F153" s="10">
        <v>5954.84</v>
      </c>
      <c r="G153" s="10">
        <v>5026.3500000000004</v>
      </c>
      <c r="H153" s="10">
        <v>3147.6299999999997</v>
      </c>
      <c r="I153" s="10">
        <v>24382.269999999997</v>
      </c>
      <c r="J153" s="10">
        <f t="shared" si="2"/>
        <v>116347.41999999998</v>
      </c>
    </row>
    <row r="154" spans="1:10">
      <c r="A154" s="3">
        <v>80155</v>
      </c>
      <c r="B154" s="3" t="s">
        <v>175</v>
      </c>
      <c r="C154" s="3" t="s">
        <v>20</v>
      </c>
      <c r="D154" s="10">
        <v>45260.799999999996</v>
      </c>
      <c r="E154" s="10">
        <v>32575.53</v>
      </c>
      <c r="F154" s="10">
        <v>6123.4100000000008</v>
      </c>
      <c r="G154" s="10">
        <v>5026.3500000000004</v>
      </c>
      <c r="H154" s="10">
        <v>5187.3899999999994</v>
      </c>
      <c r="I154" s="10">
        <v>9093.0099999999984</v>
      </c>
      <c r="J154" s="10">
        <f t="shared" si="2"/>
        <v>103266.48999999999</v>
      </c>
    </row>
    <row r="155" spans="1:10">
      <c r="A155" s="3">
        <v>80160</v>
      </c>
      <c r="B155" s="3" t="s">
        <v>176</v>
      </c>
      <c r="C155" s="3" t="s">
        <v>20</v>
      </c>
      <c r="D155" s="10">
        <v>45260.799999999996</v>
      </c>
      <c r="E155" s="10">
        <v>27889.68</v>
      </c>
      <c r="F155" s="10">
        <v>9098.6500000000015</v>
      </c>
      <c r="G155" s="10">
        <v>5026.3500000000004</v>
      </c>
      <c r="H155" s="10">
        <v>6950.8399999999992</v>
      </c>
      <c r="I155" s="10">
        <v>9892</v>
      </c>
      <c r="J155" s="10">
        <f t="shared" si="2"/>
        <v>104118.32</v>
      </c>
    </row>
    <row r="156" spans="1:10">
      <c r="A156" s="3">
        <v>80163</v>
      </c>
      <c r="B156" s="3" t="s">
        <v>177</v>
      </c>
      <c r="C156" s="3" t="s">
        <v>20</v>
      </c>
      <c r="D156" s="10">
        <v>45260.799999999996</v>
      </c>
      <c r="E156" s="10">
        <v>27889.68</v>
      </c>
      <c r="F156" s="10">
        <v>7019.93</v>
      </c>
      <c r="G156" s="10">
        <v>5026.3500000000004</v>
      </c>
      <c r="H156" s="10">
        <v>11050.449999999997</v>
      </c>
      <c r="I156" s="10">
        <v>81623.81</v>
      </c>
      <c r="J156" s="10">
        <f t="shared" si="2"/>
        <v>177871.02000000002</v>
      </c>
    </row>
    <row r="157" spans="1:10">
      <c r="A157" s="3">
        <v>80183</v>
      </c>
      <c r="B157" s="3" t="s">
        <v>178</v>
      </c>
      <c r="C157" s="3" t="s">
        <v>20</v>
      </c>
      <c r="D157" s="10">
        <v>45260.799999999996</v>
      </c>
      <c r="E157" s="10">
        <v>27889.68</v>
      </c>
      <c r="F157" s="10">
        <v>8906.2999999999993</v>
      </c>
      <c r="G157" s="10">
        <v>5026.3500000000004</v>
      </c>
      <c r="H157" s="10">
        <v>5754.22</v>
      </c>
      <c r="I157" s="10">
        <v>3908.8699999999994</v>
      </c>
      <c r="J157" s="10">
        <f t="shared" si="2"/>
        <v>96746.22</v>
      </c>
    </row>
    <row r="158" spans="1:10">
      <c r="A158" s="3">
        <v>80188</v>
      </c>
      <c r="B158" s="3" t="s">
        <v>179</v>
      </c>
      <c r="C158" s="3" t="s">
        <v>20</v>
      </c>
      <c r="D158" s="10">
        <v>45260.799999999996</v>
      </c>
      <c r="E158" s="10">
        <v>32575.53</v>
      </c>
      <c r="F158" s="10">
        <v>7593.61</v>
      </c>
      <c r="G158" s="10">
        <v>5026.3500000000004</v>
      </c>
      <c r="H158" s="10">
        <v>1239.48</v>
      </c>
      <c r="I158" s="10">
        <v>10029.169999999998</v>
      </c>
      <c r="J158" s="10">
        <f t="shared" si="2"/>
        <v>101724.93999999999</v>
      </c>
    </row>
    <row r="159" spans="1:10">
      <c r="A159" s="3">
        <v>80191</v>
      </c>
      <c r="B159" s="3" t="s">
        <v>180</v>
      </c>
      <c r="C159" s="3" t="s">
        <v>20</v>
      </c>
      <c r="D159" s="10">
        <v>44396.01</v>
      </c>
      <c r="E159" s="10">
        <v>27356.78</v>
      </c>
      <c r="F159" s="10">
        <v>8822.380000000001</v>
      </c>
      <c r="G159" s="10">
        <v>5026.3500000000004</v>
      </c>
      <c r="H159" s="10">
        <v>7754.28</v>
      </c>
      <c r="I159" s="10">
        <v>2582.7799999999997</v>
      </c>
      <c r="J159" s="10">
        <f t="shared" si="2"/>
        <v>95938.580000000016</v>
      </c>
    </row>
    <row r="160" spans="1:10">
      <c r="A160" s="3">
        <v>80192</v>
      </c>
      <c r="B160" s="3" t="s">
        <v>181</v>
      </c>
      <c r="C160" s="3" t="s">
        <v>20</v>
      </c>
      <c r="D160" s="10">
        <v>45260.799999999996</v>
      </c>
      <c r="E160" s="10">
        <v>38555.53</v>
      </c>
      <c r="F160" s="10">
        <v>5210.2699999999995</v>
      </c>
      <c r="G160" s="10">
        <v>5026.3500000000004</v>
      </c>
      <c r="H160" s="10">
        <v>2170.4899999999998</v>
      </c>
      <c r="I160" s="10">
        <v>3161.25</v>
      </c>
      <c r="J160" s="10">
        <f t="shared" si="2"/>
        <v>99384.69</v>
      </c>
    </row>
    <row r="161" spans="1:10">
      <c r="A161" s="3">
        <v>80199</v>
      </c>
      <c r="B161" s="3" t="s">
        <v>182</v>
      </c>
      <c r="C161" s="3" t="s">
        <v>20</v>
      </c>
      <c r="D161" s="10">
        <v>45260.799999999996</v>
      </c>
      <c r="E161" s="10">
        <v>27889.68</v>
      </c>
      <c r="F161" s="10">
        <v>8086.6900000000005</v>
      </c>
      <c r="G161" s="10">
        <v>5026.3500000000004</v>
      </c>
      <c r="H161" s="10">
        <v>6456.05</v>
      </c>
      <c r="I161" s="10">
        <v>47719.280000000006</v>
      </c>
      <c r="J161" s="10">
        <f t="shared" si="2"/>
        <v>140438.85</v>
      </c>
    </row>
    <row r="162" spans="1:10">
      <c r="A162" s="3">
        <v>80200</v>
      </c>
      <c r="B162" s="3" t="s">
        <v>183</v>
      </c>
      <c r="C162" s="3" t="s">
        <v>20</v>
      </c>
      <c r="D162" s="10">
        <v>45260.799999999996</v>
      </c>
      <c r="E162" s="10">
        <v>13175.76</v>
      </c>
      <c r="F162" s="10">
        <v>2893.63</v>
      </c>
      <c r="G162" s="10">
        <v>1861.61</v>
      </c>
      <c r="H162" s="10">
        <v>8644.1400000000012</v>
      </c>
      <c r="I162" s="10">
        <v>2838.6299999999997</v>
      </c>
      <c r="J162" s="10">
        <f t="shared" si="2"/>
        <v>74674.570000000007</v>
      </c>
    </row>
    <row r="163" spans="1:10">
      <c r="A163" s="3">
        <v>80202</v>
      </c>
      <c r="B163" s="3" t="s">
        <v>184</v>
      </c>
      <c r="C163" s="3" t="s">
        <v>165</v>
      </c>
      <c r="D163" s="10">
        <v>45260.799999999996</v>
      </c>
      <c r="E163" s="10">
        <v>28218.06</v>
      </c>
      <c r="F163" s="10">
        <v>23182.9</v>
      </c>
      <c r="G163" s="10">
        <v>3593.35</v>
      </c>
      <c r="H163" s="10">
        <v>0</v>
      </c>
      <c r="I163" s="10">
        <v>6824.18</v>
      </c>
      <c r="J163" s="10">
        <f t="shared" si="2"/>
        <v>107079.29000000001</v>
      </c>
    </row>
    <row r="164" spans="1:10">
      <c r="A164" s="3">
        <v>80206</v>
      </c>
      <c r="B164" s="3" t="s">
        <v>185</v>
      </c>
      <c r="C164" s="3" t="s">
        <v>20</v>
      </c>
      <c r="D164" s="10">
        <v>45260.799999999996</v>
      </c>
      <c r="E164" s="10">
        <v>27889.68</v>
      </c>
      <c r="F164" s="10">
        <v>8994.76</v>
      </c>
      <c r="G164" s="10">
        <v>5026.3500000000004</v>
      </c>
      <c r="H164" s="10">
        <v>9642.5600000000013</v>
      </c>
      <c r="I164" s="10">
        <v>23719.26</v>
      </c>
      <c r="J164" s="10">
        <f t="shared" si="2"/>
        <v>120533.40999999999</v>
      </c>
    </row>
    <row r="165" spans="1:10">
      <c r="A165" s="3">
        <v>80209</v>
      </c>
      <c r="B165" s="3" t="s">
        <v>186</v>
      </c>
      <c r="C165" s="3" t="s">
        <v>20</v>
      </c>
      <c r="D165" s="10">
        <v>45260.799999999996</v>
      </c>
      <c r="E165" s="10">
        <v>27889.68</v>
      </c>
      <c r="F165" s="10">
        <v>7899.53</v>
      </c>
      <c r="G165" s="10">
        <v>5026.3500000000004</v>
      </c>
      <c r="H165" s="10">
        <v>4101.09</v>
      </c>
      <c r="I165" s="10">
        <v>11600.03</v>
      </c>
      <c r="J165" s="10">
        <f t="shared" si="2"/>
        <v>101777.48</v>
      </c>
    </row>
    <row r="166" spans="1:10">
      <c r="A166" s="3">
        <v>80211</v>
      </c>
      <c r="B166" s="3" t="s">
        <v>187</v>
      </c>
      <c r="C166" s="3" t="s">
        <v>20</v>
      </c>
      <c r="D166" s="10">
        <v>45260.799999999996</v>
      </c>
      <c r="E166" s="10">
        <v>27889.68</v>
      </c>
      <c r="F166" s="10">
        <v>9031.1700000000019</v>
      </c>
      <c r="G166" s="10">
        <v>5026.3500000000004</v>
      </c>
      <c r="H166" s="10">
        <v>0</v>
      </c>
      <c r="I166" s="10">
        <v>12583.689999999999</v>
      </c>
      <c r="J166" s="10">
        <f t="shared" si="2"/>
        <v>99791.69</v>
      </c>
    </row>
    <row r="167" spans="1:10">
      <c r="A167" s="3">
        <v>80214</v>
      </c>
      <c r="B167" s="3" t="s">
        <v>188</v>
      </c>
      <c r="C167" s="3" t="s">
        <v>20</v>
      </c>
      <c r="D167" s="10">
        <v>45260.799999999996</v>
      </c>
      <c r="E167" s="10">
        <v>32575.53</v>
      </c>
      <c r="F167" s="10">
        <v>7687.55</v>
      </c>
      <c r="G167" s="10">
        <v>5026.3500000000004</v>
      </c>
      <c r="H167" s="10">
        <v>11673.570000000002</v>
      </c>
      <c r="I167" s="10">
        <v>43728.52</v>
      </c>
      <c r="J167" s="10">
        <f t="shared" si="2"/>
        <v>145952.32000000001</v>
      </c>
    </row>
    <row r="168" spans="1:10">
      <c r="A168" s="3">
        <v>80215</v>
      </c>
      <c r="B168" s="3" t="s">
        <v>189</v>
      </c>
      <c r="C168" s="3" t="s">
        <v>20</v>
      </c>
      <c r="D168" s="10">
        <v>45260.799999999996</v>
      </c>
      <c r="E168" s="10">
        <v>27889.68</v>
      </c>
      <c r="F168" s="10">
        <v>8723.52</v>
      </c>
      <c r="G168" s="10">
        <v>0</v>
      </c>
      <c r="H168" s="10">
        <v>1920</v>
      </c>
      <c r="I168" s="10">
        <v>1204.5700000000002</v>
      </c>
      <c r="J168" s="10">
        <f t="shared" si="2"/>
        <v>84998.57</v>
      </c>
    </row>
    <row r="169" spans="1:10">
      <c r="A169" s="3">
        <v>80216</v>
      </c>
      <c r="B169" s="3" t="s">
        <v>190</v>
      </c>
      <c r="C169" s="3" t="s">
        <v>20</v>
      </c>
      <c r="D169" s="10">
        <v>45260.799999999996</v>
      </c>
      <c r="E169" s="10">
        <v>27889.68</v>
      </c>
      <c r="F169" s="10">
        <v>9085.18</v>
      </c>
      <c r="G169" s="10">
        <v>5026.3500000000004</v>
      </c>
      <c r="H169" s="10">
        <v>6063.06</v>
      </c>
      <c r="I169" s="10">
        <v>4707.7000000000007</v>
      </c>
      <c r="J169" s="10">
        <f t="shared" si="2"/>
        <v>98032.77</v>
      </c>
    </row>
    <row r="170" spans="1:10">
      <c r="A170" s="3">
        <v>80218</v>
      </c>
      <c r="B170" s="3" t="s">
        <v>191</v>
      </c>
      <c r="C170" s="3" t="s">
        <v>20</v>
      </c>
      <c r="D170" s="10">
        <v>45260.799999999996</v>
      </c>
      <c r="E170" s="10">
        <v>15351.439999999999</v>
      </c>
      <c r="F170" s="10">
        <v>336.93</v>
      </c>
      <c r="G170" s="10">
        <v>6701.81</v>
      </c>
      <c r="H170" s="10">
        <v>1239.48</v>
      </c>
      <c r="I170" s="10">
        <v>3335.02</v>
      </c>
      <c r="J170" s="10">
        <f t="shared" si="2"/>
        <v>72225.48</v>
      </c>
    </row>
    <row r="171" spans="1:10">
      <c r="A171" s="3">
        <v>80220</v>
      </c>
      <c r="B171" s="3" t="s">
        <v>192</v>
      </c>
      <c r="C171" s="3" t="s">
        <v>20</v>
      </c>
      <c r="D171" s="10">
        <v>45260.799999999996</v>
      </c>
      <c r="E171" s="10">
        <v>32575.53</v>
      </c>
      <c r="F171" s="10">
        <v>7678.63</v>
      </c>
      <c r="G171" s="10">
        <v>5026.3500000000004</v>
      </c>
      <c r="H171" s="10">
        <v>8162.1100000000006</v>
      </c>
      <c r="I171" s="10">
        <v>34859.800000000003</v>
      </c>
      <c r="J171" s="10">
        <f t="shared" si="2"/>
        <v>133563.22</v>
      </c>
    </row>
    <row r="172" spans="1:10">
      <c r="A172" s="3">
        <v>80241</v>
      </c>
      <c r="B172" s="3" t="s">
        <v>193</v>
      </c>
      <c r="C172" s="3" t="s">
        <v>20</v>
      </c>
      <c r="D172" s="10">
        <v>45260.799999999996</v>
      </c>
      <c r="E172" s="10">
        <v>32575.53</v>
      </c>
      <c r="F172" s="10">
        <v>7689.96</v>
      </c>
      <c r="G172" s="10">
        <v>5026.3500000000004</v>
      </c>
      <c r="H172" s="10">
        <v>7659.6</v>
      </c>
      <c r="I172" s="10">
        <v>36686.089999999997</v>
      </c>
      <c r="J172" s="10">
        <f t="shared" si="2"/>
        <v>134898.33000000002</v>
      </c>
    </row>
    <row r="173" spans="1:10">
      <c r="A173" s="3">
        <v>80242</v>
      </c>
      <c r="B173" s="3" t="s">
        <v>194</v>
      </c>
      <c r="C173" s="3" t="s">
        <v>20</v>
      </c>
      <c r="D173" s="10">
        <v>45260.799999999996</v>
      </c>
      <c r="E173" s="10">
        <v>27889.68</v>
      </c>
      <c r="F173" s="10">
        <v>8084.130000000001</v>
      </c>
      <c r="G173" s="10">
        <v>5026.3500000000004</v>
      </c>
      <c r="H173" s="10">
        <v>8202.0700000000015</v>
      </c>
      <c r="I173" s="10">
        <v>22152</v>
      </c>
      <c r="J173" s="10">
        <f t="shared" si="2"/>
        <v>116615.03000000001</v>
      </c>
    </row>
    <row r="174" spans="1:10">
      <c r="A174" s="3">
        <v>80245</v>
      </c>
      <c r="B174" s="3" t="s">
        <v>195</v>
      </c>
      <c r="C174" s="3" t="s">
        <v>20</v>
      </c>
      <c r="D174" s="10">
        <v>45098.319999999992</v>
      </c>
      <c r="E174" s="10">
        <v>27807.5</v>
      </c>
      <c r="F174" s="10">
        <v>8926.2000000000007</v>
      </c>
      <c r="G174" s="10">
        <v>5026.3500000000004</v>
      </c>
      <c r="H174" s="10">
        <v>649.48</v>
      </c>
      <c r="I174" s="10">
        <v>6041.3200000000006</v>
      </c>
      <c r="J174" s="10">
        <f t="shared" si="2"/>
        <v>93549.17</v>
      </c>
    </row>
    <row r="175" spans="1:10">
      <c r="A175" s="3">
        <v>80248</v>
      </c>
      <c r="B175" s="3" t="s">
        <v>196</v>
      </c>
      <c r="C175" s="3" t="s">
        <v>20</v>
      </c>
      <c r="D175" s="10">
        <v>45462.539999999994</v>
      </c>
      <c r="E175" s="10">
        <v>32575.53</v>
      </c>
      <c r="F175" s="10">
        <v>9410.57</v>
      </c>
      <c r="G175" s="10">
        <v>5026.3500000000004</v>
      </c>
      <c r="H175" s="10">
        <v>1813.3200000000002</v>
      </c>
      <c r="I175" s="10">
        <v>46544.35</v>
      </c>
      <c r="J175" s="10">
        <f t="shared" si="2"/>
        <v>140832.66</v>
      </c>
    </row>
    <row r="176" spans="1:10">
      <c r="A176" s="3">
        <v>80249</v>
      </c>
      <c r="B176" s="3" t="s">
        <v>197</v>
      </c>
      <c r="C176" s="3" t="s">
        <v>20</v>
      </c>
      <c r="D176" s="10">
        <v>44833.01999999999</v>
      </c>
      <c r="E176" s="10">
        <v>23558.600000000002</v>
      </c>
      <c r="F176" s="10">
        <v>4492.6900000000005</v>
      </c>
      <c r="G176" s="10">
        <v>5026.3500000000004</v>
      </c>
      <c r="H176" s="10">
        <v>0</v>
      </c>
      <c r="I176" s="10">
        <v>1693.1299999999999</v>
      </c>
      <c r="J176" s="10">
        <f t="shared" si="2"/>
        <v>79603.790000000008</v>
      </c>
    </row>
    <row r="177" spans="1:10">
      <c r="A177" s="3">
        <v>80252</v>
      </c>
      <c r="B177" s="3" t="s">
        <v>198</v>
      </c>
      <c r="C177" s="3" t="s">
        <v>20</v>
      </c>
      <c r="D177" s="10">
        <v>45260.799999999996</v>
      </c>
      <c r="E177" s="10">
        <v>32575.53</v>
      </c>
      <c r="F177" s="10">
        <v>6073.5400000000009</v>
      </c>
      <c r="G177" s="10">
        <v>5026.3500000000004</v>
      </c>
      <c r="H177" s="10">
        <v>9485.11</v>
      </c>
      <c r="I177" s="10">
        <v>4241.9400000000005</v>
      </c>
      <c r="J177" s="10">
        <f t="shared" si="2"/>
        <v>102663.27</v>
      </c>
    </row>
    <row r="178" spans="1:10">
      <c r="A178" s="3">
        <v>80253</v>
      </c>
      <c r="B178" s="3" t="s">
        <v>199</v>
      </c>
      <c r="C178" s="3" t="s">
        <v>20</v>
      </c>
      <c r="D178" s="10">
        <v>45260.799999999996</v>
      </c>
      <c r="E178" s="10">
        <v>32575.53</v>
      </c>
      <c r="F178" s="10">
        <v>6175.13</v>
      </c>
      <c r="G178" s="10">
        <v>5026.3500000000004</v>
      </c>
      <c r="H178" s="10">
        <v>14836.2</v>
      </c>
      <c r="I178" s="10">
        <v>11718</v>
      </c>
      <c r="J178" s="10">
        <f t="shared" si="2"/>
        <v>115592.01</v>
      </c>
    </row>
    <row r="179" spans="1:10">
      <c r="A179" s="3">
        <v>80254</v>
      </c>
      <c r="B179" s="3" t="s">
        <v>200</v>
      </c>
      <c r="C179" s="3" t="s">
        <v>20</v>
      </c>
      <c r="D179" s="10">
        <v>45260.799999999996</v>
      </c>
      <c r="E179" s="10">
        <v>32575.53</v>
      </c>
      <c r="F179" s="10">
        <v>5013.7999999999993</v>
      </c>
      <c r="G179" s="10">
        <v>5026.3500000000004</v>
      </c>
      <c r="H179" s="10">
        <v>838.45</v>
      </c>
      <c r="I179" s="10">
        <v>31957.21</v>
      </c>
      <c r="J179" s="10">
        <f t="shared" si="2"/>
        <v>120672.13999999998</v>
      </c>
    </row>
    <row r="180" spans="1:10">
      <c r="A180" s="3">
        <v>80268</v>
      </c>
      <c r="B180" s="3" t="s">
        <v>201</v>
      </c>
      <c r="C180" s="3" t="s">
        <v>20</v>
      </c>
      <c r="D180" s="10">
        <v>45260.799999999996</v>
      </c>
      <c r="E180" s="10">
        <v>32575.53</v>
      </c>
      <c r="F180" s="10">
        <v>6131.72</v>
      </c>
      <c r="G180" s="10">
        <v>5026.3500000000004</v>
      </c>
      <c r="H180" s="10">
        <v>10205.64</v>
      </c>
      <c r="I180" s="10">
        <v>36256.58</v>
      </c>
      <c r="J180" s="10">
        <f t="shared" si="2"/>
        <v>135456.62</v>
      </c>
    </row>
    <row r="181" spans="1:10">
      <c r="A181" s="3">
        <v>80271</v>
      </c>
      <c r="B181" s="3" t="s">
        <v>202</v>
      </c>
      <c r="C181" s="3" t="s">
        <v>20</v>
      </c>
      <c r="D181" s="10">
        <v>45260.799999999996</v>
      </c>
      <c r="E181" s="10">
        <v>59155.46</v>
      </c>
      <c r="F181" s="10">
        <v>22070.720000000001</v>
      </c>
      <c r="G181" s="10">
        <v>7446.45</v>
      </c>
      <c r="H181" s="10">
        <v>0</v>
      </c>
      <c r="I181" s="10">
        <v>1609.3000000000002</v>
      </c>
      <c r="J181" s="10">
        <f t="shared" si="2"/>
        <v>135542.72999999998</v>
      </c>
    </row>
    <row r="182" spans="1:10">
      <c r="A182" s="3">
        <v>80273</v>
      </c>
      <c r="B182" s="3" t="s">
        <v>203</v>
      </c>
      <c r="C182" s="3" t="s">
        <v>20</v>
      </c>
      <c r="D182" s="10">
        <v>45508.07</v>
      </c>
      <c r="E182" s="10">
        <v>32575.53</v>
      </c>
      <c r="F182" s="10">
        <v>10216.279999999999</v>
      </c>
      <c r="G182" s="10">
        <v>5026.3500000000004</v>
      </c>
      <c r="H182" s="10">
        <v>2582.35</v>
      </c>
      <c r="I182" s="10">
        <v>8706.2899999999991</v>
      </c>
      <c r="J182" s="10">
        <f t="shared" si="2"/>
        <v>104614.87000000001</v>
      </c>
    </row>
    <row r="183" spans="1:10">
      <c r="A183" s="3">
        <v>80276</v>
      </c>
      <c r="B183" s="3" t="s">
        <v>204</v>
      </c>
      <c r="C183" s="3" t="s">
        <v>20</v>
      </c>
      <c r="D183" s="10">
        <v>45459</v>
      </c>
      <c r="E183" s="10">
        <v>32575.53</v>
      </c>
      <c r="F183" s="10">
        <v>11893.96</v>
      </c>
      <c r="G183" s="10">
        <v>5026.3500000000004</v>
      </c>
      <c r="H183" s="10">
        <v>4605.88</v>
      </c>
      <c r="I183" s="10">
        <v>31921.789999999997</v>
      </c>
      <c r="J183" s="10">
        <f t="shared" si="2"/>
        <v>131482.51</v>
      </c>
    </row>
    <row r="184" spans="1:10">
      <c r="A184" s="3">
        <v>80278</v>
      </c>
      <c r="B184" s="3" t="s">
        <v>205</v>
      </c>
      <c r="C184" s="3" t="s">
        <v>20</v>
      </c>
      <c r="D184" s="10">
        <v>45260.799999999996</v>
      </c>
      <c r="E184" s="10">
        <v>32575.53</v>
      </c>
      <c r="F184" s="10">
        <v>5955.42</v>
      </c>
      <c r="G184" s="10">
        <v>4597.33</v>
      </c>
      <c r="H184" s="10">
        <v>7058.58</v>
      </c>
      <c r="I184" s="10">
        <v>1199.5999999999999</v>
      </c>
      <c r="J184" s="10">
        <f t="shared" si="2"/>
        <v>96647.26</v>
      </c>
    </row>
    <row r="185" spans="1:10">
      <c r="A185" s="3">
        <v>80288</v>
      </c>
      <c r="B185" s="3" t="s">
        <v>206</v>
      </c>
      <c r="C185" s="3" t="s">
        <v>20</v>
      </c>
      <c r="D185" s="10">
        <v>45260.799999999996</v>
      </c>
      <c r="E185" s="10">
        <v>38575.550000000003</v>
      </c>
      <c r="F185" s="10">
        <v>14665.949999999999</v>
      </c>
      <c r="G185" s="10">
        <v>6701.81</v>
      </c>
      <c r="H185" s="10">
        <v>1422.75</v>
      </c>
      <c r="I185" s="10">
        <v>12360.099999999999</v>
      </c>
      <c r="J185" s="10">
        <f t="shared" si="2"/>
        <v>118986.95999999999</v>
      </c>
    </row>
    <row r="186" spans="1:10">
      <c r="A186" s="3">
        <v>80295</v>
      </c>
      <c r="B186" s="3" t="s">
        <v>207</v>
      </c>
      <c r="C186" s="3" t="s">
        <v>20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f t="shared" si="2"/>
        <v>0</v>
      </c>
    </row>
    <row r="187" spans="1:10">
      <c r="A187" s="3">
        <v>80296</v>
      </c>
      <c r="B187" s="3" t="s">
        <v>208</v>
      </c>
      <c r="C187" s="3" t="s">
        <v>20</v>
      </c>
      <c r="D187" s="10">
        <v>45468.63</v>
      </c>
      <c r="E187" s="10">
        <v>38575.550000000003</v>
      </c>
      <c r="F187" s="10">
        <v>11400.5</v>
      </c>
      <c r="G187" s="10">
        <v>6701.81</v>
      </c>
      <c r="H187" s="10">
        <v>0</v>
      </c>
      <c r="I187" s="10">
        <v>11326.369999999999</v>
      </c>
      <c r="J187" s="10">
        <f t="shared" si="2"/>
        <v>113472.85999999999</v>
      </c>
    </row>
    <row r="188" spans="1:10">
      <c r="A188" s="3">
        <v>80300</v>
      </c>
      <c r="B188" s="3" t="s">
        <v>209</v>
      </c>
      <c r="C188" s="3" t="s">
        <v>20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591.66</v>
      </c>
      <c r="J188" s="10">
        <f t="shared" si="2"/>
        <v>591.66</v>
      </c>
    </row>
    <row r="189" spans="1:10">
      <c r="A189" s="3">
        <v>80301</v>
      </c>
      <c r="B189" s="3" t="s">
        <v>210</v>
      </c>
      <c r="C189" s="3" t="s">
        <v>20</v>
      </c>
      <c r="D189" s="10">
        <v>41679.58</v>
      </c>
      <c r="E189" s="10">
        <v>29860.9</v>
      </c>
      <c r="F189" s="10">
        <v>7262.76</v>
      </c>
      <c r="G189" s="10">
        <v>5026.3500000000004</v>
      </c>
      <c r="H189" s="10">
        <v>17.82</v>
      </c>
      <c r="I189" s="10">
        <v>10568.6</v>
      </c>
      <c r="J189" s="10">
        <f t="shared" si="2"/>
        <v>94416.010000000024</v>
      </c>
    </row>
    <row r="190" spans="1:10">
      <c r="A190" s="3">
        <v>80304</v>
      </c>
      <c r="B190" s="3" t="s">
        <v>211</v>
      </c>
      <c r="C190" s="3" t="s">
        <v>20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f t="shared" si="2"/>
        <v>0</v>
      </c>
    </row>
    <row r="191" spans="1:10">
      <c r="A191" s="3">
        <v>80311</v>
      </c>
      <c r="B191" s="3" t="s">
        <v>212</v>
      </c>
      <c r="C191" s="3" t="s">
        <v>20</v>
      </c>
      <c r="D191" s="10">
        <v>45715.59</v>
      </c>
      <c r="E191" s="10">
        <v>61952.93</v>
      </c>
      <c r="F191" s="10">
        <v>19401.88</v>
      </c>
      <c r="G191" s="10">
        <v>0</v>
      </c>
      <c r="H191" s="10">
        <v>0</v>
      </c>
      <c r="I191" s="10">
        <v>23883.94</v>
      </c>
      <c r="J191" s="10">
        <f t="shared" si="2"/>
        <v>150954.34</v>
      </c>
    </row>
    <row r="192" spans="1:10">
      <c r="A192" s="3">
        <v>80321</v>
      </c>
      <c r="B192" s="3" t="s">
        <v>213</v>
      </c>
      <c r="C192" s="3" t="s">
        <v>28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5734.11</v>
      </c>
      <c r="J192" s="10">
        <f t="shared" si="2"/>
        <v>5734.11</v>
      </c>
    </row>
    <row r="193" spans="1:10">
      <c r="A193" s="3">
        <v>80326</v>
      </c>
      <c r="B193" s="3" t="s">
        <v>214</v>
      </c>
      <c r="C193" s="3" t="s">
        <v>20</v>
      </c>
      <c r="D193" s="10">
        <v>45260.799999999996</v>
      </c>
      <c r="E193" s="10">
        <v>9935.9699999999993</v>
      </c>
      <c r="F193" s="10">
        <v>0</v>
      </c>
      <c r="G193" s="10">
        <v>0</v>
      </c>
      <c r="H193" s="10">
        <v>6105.12</v>
      </c>
      <c r="I193" s="10">
        <v>1220.25</v>
      </c>
      <c r="J193" s="10">
        <f t="shared" si="2"/>
        <v>62522.14</v>
      </c>
    </row>
    <row r="194" spans="1:10">
      <c r="A194" s="3">
        <v>80327</v>
      </c>
      <c r="B194" s="3" t="s">
        <v>215</v>
      </c>
      <c r="C194" s="3" t="s">
        <v>28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5540.7</v>
      </c>
      <c r="J194" s="10">
        <f t="shared" si="2"/>
        <v>5540.7</v>
      </c>
    </row>
    <row r="195" spans="1:10">
      <c r="A195" s="3">
        <v>80330</v>
      </c>
      <c r="B195" s="3" t="s">
        <v>216</v>
      </c>
      <c r="C195" s="3" t="s">
        <v>20</v>
      </c>
      <c r="D195" s="10">
        <v>45260.799999999996</v>
      </c>
      <c r="E195" s="10">
        <v>32575.53</v>
      </c>
      <c r="F195" s="10">
        <v>7692.23</v>
      </c>
      <c r="G195" s="10">
        <v>5026.3500000000004</v>
      </c>
      <c r="H195" s="10">
        <v>9107.16</v>
      </c>
      <c r="I195" s="10">
        <v>20459.2</v>
      </c>
      <c r="J195" s="10">
        <f t="shared" si="2"/>
        <v>120121.26999999999</v>
      </c>
    </row>
    <row r="196" spans="1:10">
      <c r="A196" s="3">
        <v>80331</v>
      </c>
      <c r="B196" s="3" t="s">
        <v>217</v>
      </c>
      <c r="C196" s="3" t="s">
        <v>20</v>
      </c>
      <c r="D196" s="10">
        <v>45260.799999999996</v>
      </c>
      <c r="E196" s="10">
        <v>32575.53</v>
      </c>
      <c r="F196" s="10">
        <v>6175.13</v>
      </c>
      <c r="G196" s="10">
        <v>5026.3500000000004</v>
      </c>
      <c r="H196" s="10">
        <v>2588.06</v>
      </c>
      <c r="I196" s="10">
        <v>1222</v>
      </c>
      <c r="J196" s="10">
        <f t="shared" ref="J196:J259" si="3">+D196+E196+F196+G196+H196+I196</f>
        <v>92847.87</v>
      </c>
    </row>
    <row r="197" spans="1:10">
      <c r="A197" s="3">
        <v>80332</v>
      </c>
      <c r="B197" s="3" t="s">
        <v>218</v>
      </c>
      <c r="C197" s="3" t="s">
        <v>20</v>
      </c>
      <c r="D197" s="10">
        <v>45260.799999999996</v>
      </c>
      <c r="E197" s="10">
        <v>27889.68</v>
      </c>
      <c r="F197" s="10">
        <v>6175.13</v>
      </c>
      <c r="G197" s="10">
        <v>5026.3500000000004</v>
      </c>
      <c r="H197" s="10">
        <v>4828.2000000000007</v>
      </c>
      <c r="I197" s="10">
        <v>1222</v>
      </c>
      <c r="J197" s="10">
        <f t="shared" si="3"/>
        <v>90402.16</v>
      </c>
    </row>
    <row r="198" spans="1:10">
      <c r="A198" s="3">
        <v>80333</v>
      </c>
      <c r="B198" s="3" t="s">
        <v>219</v>
      </c>
      <c r="C198" s="3" t="s">
        <v>20</v>
      </c>
      <c r="D198" s="10">
        <v>45260.799999999996</v>
      </c>
      <c r="E198" s="10">
        <v>27889.68</v>
      </c>
      <c r="F198" s="10">
        <v>6134.31</v>
      </c>
      <c r="G198" s="10">
        <v>5026.3500000000004</v>
      </c>
      <c r="H198" s="10">
        <v>7698.0599999999995</v>
      </c>
      <c r="I198" s="10">
        <v>54445.33</v>
      </c>
      <c r="J198" s="10">
        <f t="shared" si="3"/>
        <v>146454.53</v>
      </c>
    </row>
    <row r="199" spans="1:10">
      <c r="A199" s="3">
        <v>80337</v>
      </c>
      <c r="B199" s="3" t="s">
        <v>220</v>
      </c>
      <c r="C199" s="3" t="s">
        <v>26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6701.17</v>
      </c>
      <c r="J199" s="10">
        <f t="shared" si="3"/>
        <v>6701.17</v>
      </c>
    </row>
    <row r="200" spans="1:10">
      <c r="A200" s="3">
        <v>80338</v>
      </c>
      <c r="B200" s="3" t="s">
        <v>221</v>
      </c>
      <c r="C200" s="3" t="s">
        <v>20</v>
      </c>
      <c r="D200" s="10">
        <v>45260.799999999996</v>
      </c>
      <c r="E200" s="10">
        <v>32575.53</v>
      </c>
      <c r="F200" s="10">
        <v>7692.23</v>
      </c>
      <c r="G200" s="10">
        <v>5026.3500000000004</v>
      </c>
      <c r="H200" s="10">
        <v>0</v>
      </c>
      <c r="I200" s="10">
        <v>3878.0099999999998</v>
      </c>
      <c r="J200" s="10">
        <f t="shared" si="3"/>
        <v>94432.919999999984</v>
      </c>
    </row>
    <row r="201" spans="1:10">
      <c r="A201" s="3">
        <v>80347</v>
      </c>
      <c r="B201" s="3" t="s">
        <v>222</v>
      </c>
      <c r="C201" s="3" t="s">
        <v>20</v>
      </c>
      <c r="D201" s="10">
        <v>45260.799999999996</v>
      </c>
      <c r="E201" s="10">
        <v>27889.68</v>
      </c>
      <c r="F201" s="10">
        <v>6175.13</v>
      </c>
      <c r="G201" s="10">
        <v>5026.3500000000004</v>
      </c>
      <c r="H201" s="10">
        <v>8494.5500000000011</v>
      </c>
      <c r="I201" s="10">
        <v>20399.349999999999</v>
      </c>
      <c r="J201" s="10">
        <f t="shared" si="3"/>
        <v>113245.86000000002</v>
      </c>
    </row>
    <row r="202" spans="1:10">
      <c r="A202" s="3">
        <v>80350</v>
      </c>
      <c r="B202" s="3" t="s">
        <v>223</v>
      </c>
      <c r="C202" s="3" t="s">
        <v>26</v>
      </c>
      <c r="D202" s="10">
        <v>45260.799999999996</v>
      </c>
      <c r="E202" s="10">
        <v>50679.07</v>
      </c>
      <c r="F202" s="10">
        <v>22256</v>
      </c>
      <c r="G202" s="10">
        <v>6595.4</v>
      </c>
      <c r="H202" s="10">
        <v>364.28000000000003</v>
      </c>
      <c r="I202" s="10">
        <v>10312.519999999999</v>
      </c>
      <c r="J202" s="10">
        <f t="shared" si="3"/>
        <v>135468.06999999998</v>
      </c>
    </row>
    <row r="203" spans="1:10">
      <c r="A203" s="3">
        <v>80356</v>
      </c>
      <c r="B203" s="3" t="s">
        <v>224</v>
      </c>
      <c r="C203" s="3" t="s">
        <v>20</v>
      </c>
      <c r="D203" s="10">
        <v>45260.799999999996</v>
      </c>
      <c r="E203" s="10">
        <v>32575.53</v>
      </c>
      <c r="F203" s="10">
        <v>7034.43</v>
      </c>
      <c r="G203" s="10">
        <v>5026.3500000000004</v>
      </c>
      <c r="H203" s="10">
        <v>6060.62</v>
      </c>
      <c r="I203" s="10">
        <v>17971.72</v>
      </c>
      <c r="J203" s="10">
        <f t="shared" si="3"/>
        <v>113929.44999999998</v>
      </c>
    </row>
    <row r="204" spans="1:10">
      <c r="A204" s="3">
        <v>80358</v>
      </c>
      <c r="B204" s="3" t="s">
        <v>225</v>
      </c>
      <c r="C204" s="3" t="s">
        <v>20</v>
      </c>
      <c r="D204" s="10">
        <v>45260.799999999996</v>
      </c>
      <c r="E204" s="10">
        <v>33296.43</v>
      </c>
      <c r="F204" s="10">
        <v>6958.25</v>
      </c>
      <c r="G204" s="10">
        <v>5026.3500000000004</v>
      </c>
      <c r="H204" s="10">
        <v>4437.7300000000005</v>
      </c>
      <c r="I204" s="10">
        <v>18758.82</v>
      </c>
      <c r="J204" s="10">
        <f t="shared" si="3"/>
        <v>113738.38</v>
      </c>
    </row>
    <row r="205" spans="1:10">
      <c r="A205" s="3">
        <v>80359</v>
      </c>
      <c r="B205" s="3" t="s">
        <v>226</v>
      </c>
      <c r="C205" s="3" t="s">
        <v>20</v>
      </c>
      <c r="D205" s="10">
        <v>45260.799999999996</v>
      </c>
      <c r="E205" s="10">
        <v>38575.550000000003</v>
      </c>
      <c r="F205" s="10">
        <v>14440.789999999999</v>
      </c>
      <c r="G205" s="10">
        <v>6701.81</v>
      </c>
      <c r="H205" s="10">
        <v>8034.95</v>
      </c>
      <c r="I205" s="10">
        <v>38845.319999999992</v>
      </c>
      <c r="J205" s="10">
        <f t="shared" si="3"/>
        <v>151859.21999999997</v>
      </c>
    </row>
    <row r="206" spans="1:10">
      <c r="A206" s="3">
        <v>80364</v>
      </c>
      <c r="B206" s="3" t="s">
        <v>227</v>
      </c>
      <c r="C206" s="3" t="s">
        <v>26</v>
      </c>
      <c r="D206" s="10">
        <v>45260.799999999996</v>
      </c>
      <c r="E206" s="10">
        <v>824.98</v>
      </c>
      <c r="F206" s="10">
        <v>0</v>
      </c>
      <c r="G206" s="10">
        <v>0</v>
      </c>
      <c r="H206" s="10">
        <v>0</v>
      </c>
      <c r="I206" s="10">
        <v>1214.77</v>
      </c>
      <c r="J206" s="10">
        <f t="shared" si="3"/>
        <v>47300.549999999996</v>
      </c>
    </row>
    <row r="207" spans="1:10">
      <c r="A207" s="3">
        <v>80365</v>
      </c>
      <c r="B207" s="3" t="s">
        <v>228</v>
      </c>
      <c r="C207" s="3" t="s">
        <v>26</v>
      </c>
      <c r="D207" s="10">
        <v>45260.799999999996</v>
      </c>
      <c r="E207" s="10">
        <v>3669.12</v>
      </c>
      <c r="F207" s="10">
        <v>3096.15</v>
      </c>
      <c r="G207" s="10">
        <v>3297.7</v>
      </c>
      <c r="H207" s="10">
        <v>0</v>
      </c>
      <c r="I207" s="10">
        <v>4741.2800000000007</v>
      </c>
      <c r="J207" s="10">
        <f t="shared" si="3"/>
        <v>60065.049999999996</v>
      </c>
    </row>
    <row r="208" spans="1:10">
      <c r="A208" s="3">
        <v>80369</v>
      </c>
      <c r="B208" s="3" t="s">
        <v>229</v>
      </c>
      <c r="C208" s="3" t="s">
        <v>20</v>
      </c>
      <c r="D208" s="10">
        <v>30173.87</v>
      </c>
      <c r="E208" s="10">
        <v>5650.93</v>
      </c>
      <c r="F208" s="10">
        <v>0</v>
      </c>
      <c r="G208" s="10">
        <v>0</v>
      </c>
      <c r="H208" s="10">
        <v>646.57999999999993</v>
      </c>
      <c r="I208" s="10">
        <v>3792.6400000000003</v>
      </c>
      <c r="J208" s="10">
        <f t="shared" si="3"/>
        <v>40264.020000000004</v>
      </c>
    </row>
    <row r="209" spans="1:10">
      <c r="A209" s="3">
        <v>80371</v>
      </c>
      <c r="B209" s="3" t="s">
        <v>230</v>
      </c>
      <c r="C209" s="3" t="s">
        <v>28</v>
      </c>
      <c r="D209" s="10">
        <v>45260.799999999996</v>
      </c>
      <c r="E209" s="10">
        <v>11500.06</v>
      </c>
      <c r="F209" s="10">
        <v>5158.66</v>
      </c>
      <c r="G209" s="10">
        <v>2988.25</v>
      </c>
      <c r="H209" s="10">
        <v>0</v>
      </c>
      <c r="I209" s="10">
        <v>8336.119999999999</v>
      </c>
      <c r="J209" s="10">
        <f t="shared" si="3"/>
        <v>73243.889999999985</v>
      </c>
    </row>
    <row r="210" spans="1:10">
      <c r="A210" s="3">
        <v>80380</v>
      </c>
      <c r="B210" s="3" t="s">
        <v>231</v>
      </c>
      <c r="C210" s="3" t="s">
        <v>20</v>
      </c>
      <c r="D210" s="10">
        <v>45260.799999999996</v>
      </c>
      <c r="E210" s="10">
        <v>15439.439999999999</v>
      </c>
      <c r="F210" s="10">
        <v>3371.48</v>
      </c>
      <c r="G210" s="10">
        <v>1861.61</v>
      </c>
      <c r="H210" s="10">
        <v>6905.5</v>
      </c>
      <c r="I210" s="10">
        <v>33280.25</v>
      </c>
      <c r="J210" s="10">
        <f t="shared" si="3"/>
        <v>106119.07999999999</v>
      </c>
    </row>
    <row r="211" spans="1:10">
      <c r="A211" s="3">
        <v>80382</v>
      </c>
      <c r="B211" s="3" t="s">
        <v>232</v>
      </c>
      <c r="C211" s="3" t="s">
        <v>20</v>
      </c>
      <c r="D211" s="10">
        <v>45260.799999999996</v>
      </c>
      <c r="E211" s="10">
        <v>13175.76</v>
      </c>
      <c r="F211" s="10">
        <v>2916.4</v>
      </c>
      <c r="G211" s="10">
        <v>272.62</v>
      </c>
      <c r="H211" s="10">
        <v>9280.3899999999976</v>
      </c>
      <c r="I211" s="10">
        <v>34898.300000000003</v>
      </c>
      <c r="J211" s="10">
        <f t="shared" si="3"/>
        <v>105804.27</v>
      </c>
    </row>
    <row r="212" spans="1:10">
      <c r="A212" s="3">
        <v>80450</v>
      </c>
      <c r="B212" s="3" t="s">
        <v>233</v>
      </c>
      <c r="C212" s="3" t="s">
        <v>20</v>
      </c>
      <c r="D212" s="10">
        <v>36032.68</v>
      </c>
      <c r="E212" s="10">
        <v>6748.16</v>
      </c>
      <c r="F212" s="10">
        <v>0</v>
      </c>
      <c r="G212" s="10">
        <v>0</v>
      </c>
      <c r="H212" s="10">
        <v>2567.7400000000002</v>
      </c>
      <c r="I212" s="10">
        <v>972.85</v>
      </c>
      <c r="J212" s="10">
        <f t="shared" si="3"/>
        <v>46321.429999999993</v>
      </c>
    </row>
    <row r="213" spans="1:10">
      <c r="A213" s="3">
        <v>80457</v>
      </c>
      <c r="B213" s="3" t="s">
        <v>234</v>
      </c>
      <c r="C213" s="3" t="s">
        <v>20</v>
      </c>
      <c r="D213" s="10">
        <v>20945.75</v>
      </c>
      <c r="E213" s="10">
        <v>5403.33</v>
      </c>
      <c r="F213" s="10">
        <v>0</v>
      </c>
      <c r="G213" s="10">
        <v>0</v>
      </c>
      <c r="H213" s="10">
        <v>0</v>
      </c>
      <c r="I213" s="10">
        <v>565.51</v>
      </c>
      <c r="J213" s="10">
        <f t="shared" si="3"/>
        <v>26914.59</v>
      </c>
    </row>
    <row r="214" spans="1:10">
      <c r="A214" s="3">
        <v>80458</v>
      </c>
      <c r="B214" s="3" t="s">
        <v>235</v>
      </c>
      <c r="C214" s="3" t="s">
        <v>20</v>
      </c>
      <c r="D214" s="10">
        <v>26402.13</v>
      </c>
      <c r="E214" s="10">
        <v>7685.85</v>
      </c>
      <c r="F214" s="10">
        <v>1452.51</v>
      </c>
      <c r="G214" s="10">
        <v>0</v>
      </c>
      <c r="H214" s="10">
        <v>4676.3999999999996</v>
      </c>
      <c r="I214" s="10">
        <v>2512.83</v>
      </c>
      <c r="J214" s="10">
        <f t="shared" si="3"/>
        <v>42729.720000000008</v>
      </c>
    </row>
    <row r="215" spans="1:10">
      <c r="A215" s="3">
        <v>80459</v>
      </c>
      <c r="B215" s="3" t="s">
        <v>236</v>
      </c>
      <c r="C215" s="3" t="s">
        <v>20</v>
      </c>
      <c r="D215" s="10">
        <v>45260.799999999996</v>
      </c>
      <c r="E215" s="10">
        <v>27889.68</v>
      </c>
      <c r="F215" s="10">
        <v>6175.13</v>
      </c>
      <c r="G215" s="10">
        <v>5026.3500000000004</v>
      </c>
      <c r="H215" s="10">
        <v>10281.980000000001</v>
      </c>
      <c r="I215" s="10">
        <v>9357.25</v>
      </c>
      <c r="J215" s="10">
        <f t="shared" si="3"/>
        <v>103991.19</v>
      </c>
    </row>
    <row r="216" spans="1:10">
      <c r="A216" s="3">
        <v>80463</v>
      </c>
      <c r="B216" s="3" t="s">
        <v>237</v>
      </c>
      <c r="C216" s="3" t="s">
        <v>20</v>
      </c>
      <c r="D216" s="10">
        <v>45260.799999999996</v>
      </c>
      <c r="E216" s="10">
        <v>27889.68</v>
      </c>
      <c r="F216" s="10">
        <v>6027.11</v>
      </c>
      <c r="G216" s="10">
        <v>5026.3500000000004</v>
      </c>
      <c r="H216" s="10">
        <v>53.46</v>
      </c>
      <c r="I216" s="10">
        <v>1206.69</v>
      </c>
      <c r="J216" s="10">
        <f t="shared" si="3"/>
        <v>85464.090000000011</v>
      </c>
    </row>
    <row r="217" spans="1:10">
      <c r="A217" s="3">
        <v>80464</v>
      </c>
      <c r="B217" s="3" t="s">
        <v>238</v>
      </c>
      <c r="C217" s="3" t="s">
        <v>20</v>
      </c>
      <c r="D217" s="10">
        <v>45260.799999999996</v>
      </c>
      <c r="E217" s="10">
        <v>27889.68</v>
      </c>
      <c r="F217" s="10">
        <v>6156.91</v>
      </c>
      <c r="G217" s="10">
        <v>5026.3500000000004</v>
      </c>
      <c r="H217" s="10">
        <v>6003.06</v>
      </c>
      <c r="I217" s="10">
        <v>16559.8</v>
      </c>
      <c r="J217" s="10">
        <f t="shared" si="3"/>
        <v>106896.6</v>
      </c>
    </row>
    <row r="218" spans="1:10">
      <c r="A218" s="3">
        <v>80469</v>
      </c>
      <c r="B218" s="3" t="s">
        <v>239</v>
      </c>
      <c r="C218" s="3" t="s">
        <v>20</v>
      </c>
      <c r="D218" s="10">
        <v>45090.06</v>
      </c>
      <c r="E218" s="10">
        <v>8595.4699999999993</v>
      </c>
      <c r="F218" s="10">
        <v>0</v>
      </c>
      <c r="G218" s="10">
        <v>0</v>
      </c>
      <c r="H218" s="10">
        <v>6045.5</v>
      </c>
      <c r="I218" s="10">
        <v>9037.33</v>
      </c>
      <c r="J218" s="10">
        <f t="shared" si="3"/>
        <v>68768.36</v>
      </c>
    </row>
    <row r="219" spans="1:10">
      <c r="A219" s="3">
        <v>80471</v>
      </c>
      <c r="B219" s="3" t="s">
        <v>240</v>
      </c>
      <c r="C219" s="3" t="s">
        <v>20</v>
      </c>
      <c r="D219" s="10">
        <v>44377.65</v>
      </c>
      <c r="E219" s="10">
        <v>27345.340000000004</v>
      </c>
      <c r="F219" s="10">
        <v>8937.09</v>
      </c>
      <c r="G219" s="10">
        <v>736.08</v>
      </c>
      <c r="H219" s="10">
        <v>4220.4400000000005</v>
      </c>
      <c r="I219" s="10">
        <v>10989.099999999999</v>
      </c>
      <c r="J219" s="10">
        <f t="shared" si="3"/>
        <v>96605.700000000012</v>
      </c>
    </row>
    <row r="220" spans="1:10">
      <c r="A220" s="3">
        <v>80473</v>
      </c>
      <c r="B220" s="3" t="s">
        <v>241</v>
      </c>
      <c r="C220" s="3" t="s">
        <v>20</v>
      </c>
      <c r="D220" s="10">
        <v>45260.799999999996</v>
      </c>
      <c r="E220" s="10">
        <v>16571.28</v>
      </c>
      <c r="F220" s="10">
        <v>3544.71</v>
      </c>
      <c r="G220" s="10">
        <v>1861.61</v>
      </c>
      <c r="H220" s="10">
        <v>0</v>
      </c>
      <c r="I220" s="10">
        <v>24457.98</v>
      </c>
      <c r="J220" s="10">
        <f t="shared" si="3"/>
        <v>91696.37999999999</v>
      </c>
    </row>
    <row r="221" spans="1:10">
      <c r="A221" s="3">
        <v>80477</v>
      </c>
      <c r="B221" s="3" t="s">
        <v>242</v>
      </c>
      <c r="C221" s="3" t="s">
        <v>20</v>
      </c>
      <c r="D221" s="10">
        <v>45260.799999999996</v>
      </c>
      <c r="E221" s="10">
        <v>27889.68</v>
      </c>
      <c r="F221" s="10">
        <v>8958.7000000000007</v>
      </c>
      <c r="G221" s="10">
        <v>5026.3500000000004</v>
      </c>
      <c r="H221" s="10">
        <v>1461.3899999999999</v>
      </c>
      <c r="I221" s="10">
        <v>1218.6199999999999</v>
      </c>
      <c r="J221" s="10">
        <f t="shared" si="3"/>
        <v>89815.54</v>
      </c>
    </row>
    <row r="222" spans="1:10">
      <c r="A222" s="3">
        <v>80482</v>
      </c>
      <c r="B222" s="3" t="s">
        <v>243</v>
      </c>
      <c r="C222" s="3" t="s">
        <v>20</v>
      </c>
      <c r="D222" s="10">
        <v>45260.799999999996</v>
      </c>
      <c r="E222" s="10">
        <v>32575.53</v>
      </c>
      <c r="F222" s="10">
        <v>6106.71</v>
      </c>
      <c r="G222" s="10">
        <v>5026.3500000000004</v>
      </c>
      <c r="H222" s="10">
        <v>4309.8599999999997</v>
      </c>
      <c r="I222" s="10">
        <v>7905.8600000000006</v>
      </c>
      <c r="J222" s="10">
        <f t="shared" si="3"/>
        <v>101185.11</v>
      </c>
    </row>
    <row r="223" spans="1:10">
      <c r="A223" s="3">
        <v>80513</v>
      </c>
      <c r="B223" s="3" t="s">
        <v>244</v>
      </c>
      <c r="C223" s="3" t="s">
        <v>20</v>
      </c>
      <c r="D223" s="10">
        <v>45260.799999999996</v>
      </c>
      <c r="E223" s="10">
        <v>27889.68</v>
      </c>
      <c r="F223" s="10">
        <v>8839.4400000000023</v>
      </c>
      <c r="G223" s="10">
        <v>5026.3500000000004</v>
      </c>
      <c r="H223" s="10">
        <v>4935.1200000000008</v>
      </c>
      <c r="I223" s="10">
        <v>13369.019999999999</v>
      </c>
      <c r="J223" s="10">
        <f t="shared" si="3"/>
        <v>105320.41</v>
      </c>
    </row>
    <row r="224" spans="1:10">
      <c r="A224" s="3">
        <v>80516</v>
      </c>
      <c r="B224" s="3" t="s">
        <v>245</v>
      </c>
      <c r="C224" s="3" t="s">
        <v>20</v>
      </c>
      <c r="D224" s="10">
        <v>45260.799999999996</v>
      </c>
      <c r="E224" s="10">
        <v>27889.68</v>
      </c>
      <c r="F224" s="10">
        <v>8722.1</v>
      </c>
      <c r="G224" s="10">
        <v>5026.3500000000004</v>
      </c>
      <c r="H224" s="10">
        <v>3547.89</v>
      </c>
      <c r="I224" s="10">
        <v>1926.5900000000001</v>
      </c>
      <c r="J224" s="10">
        <f t="shared" si="3"/>
        <v>92373.41</v>
      </c>
    </row>
    <row r="225" spans="1:10">
      <c r="A225" s="3">
        <v>80517</v>
      </c>
      <c r="B225" s="3" t="s">
        <v>246</v>
      </c>
      <c r="C225" s="3" t="s">
        <v>26</v>
      </c>
      <c r="D225" s="10">
        <v>45260.799999999996</v>
      </c>
      <c r="E225" s="10">
        <v>13846.17</v>
      </c>
      <c r="F225" s="10">
        <v>6559.1500000000005</v>
      </c>
      <c r="G225" s="10">
        <v>4946.55</v>
      </c>
      <c r="H225" s="10">
        <v>0</v>
      </c>
      <c r="I225" s="10">
        <v>10522</v>
      </c>
      <c r="J225" s="10">
        <f t="shared" si="3"/>
        <v>81134.67</v>
      </c>
    </row>
    <row r="226" spans="1:10">
      <c r="A226" s="3">
        <v>80521</v>
      </c>
      <c r="B226" s="3" t="s">
        <v>247</v>
      </c>
      <c r="C226" s="3" t="s">
        <v>20</v>
      </c>
      <c r="D226" s="10">
        <v>45260.799999999996</v>
      </c>
      <c r="E226" s="10">
        <v>31120.46</v>
      </c>
      <c r="F226" s="10">
        <v>11688.89</v>
      </c>
      <c r="G226" s="10">
        <v>5026.3500000000004</v>
      </c>
      <c r="H226" s="10">
        <v>8423.73</v>
      </c>
      <c r="I226" s="10">
        <v>30798.34</v>
      </c>
      <c r="J226" s="10">
        <f t="shared" si="3"/>
        <v>132318.57</v>
      </c>
    </row>
    <row r="227" spans="1:10">
      <c r="A227" s="3">
        <v>80522</v>
      </c>
      <c r="B227" s="3" t="s">
        <v>248</v>
      </c>
      <c r="C227" s="3" t="s">
        <v>20</v>
      </c>
      <c r="D227" s="10">
        <v>45260.799999999996</v>
      </c>
      <c r="E227" s="10">
        <v>31120.46</v>
      </c>
      <c r="F227" s="10">
        <v>11664.909999999998</v>
      </c>
      <c r="G227" s="10">
        <v>5026.3500000000004</v>
      </c>
      <c r="H227" s="10">
        <v>0</v>
      </c>
      <c r="I227" s="10">
        <v>5976.4800000000005</v>
      </c>
      <c r="J227" s="10">
        <f t="shared" si="3"/>
        <v>99049</v>
      </c>
    </row>
    <row r="228" spans="1:10">
      <c r="A228" s="3">
        <v>80523</v>
      </c>
      <c r="B228" s="3" t="s">
        <v>249</v>
      </c>
      <c r="C228" s="3" t="s">
        <v>26</v>
      </c>
      <c r="D228" s="10">
        <v>45260.799999999996</v>
      </c>
      <c r="E228" s="10">
        <v>3669.12</v>
      </c>
      <c r="F228" s="10">
        <v>2814.19</v>
      </c>
      <c r="G228" s="10">
        <v>3297.7</v>
      </c>
      <c r="H228" s="10">
        <v>0</v>
      </c>
      <c r="I228" s="10">
        <v>1194.3899999999999</v>
      </c>
      <c r="J228" s="10">
        <f t="shared" si="3"/>
        <v>56236.2</v>
      </c>
    </row>
    <row r="229" spans="1:10">
      <c r="A229" s="3">
        <v>80524</v>
      </c>
      <c r="B229" s="3" t="s">
        <v>250</v>
      </c>
      <c r="C229" s="3" t="s">
        <v>26</v>
      </c>
      <c r="D229" s="10">
        <v>41468.22</v>
      </c>
      <c r="E229" s="10">
        <v>12685.76</v>
      </c>
      <c r="F229" s="10">
        <v>6961.22</v>
      </c>
      <c r="G229" s="10">
        <v>4946.55</v>
      </c>
      <c r="H229" s="10">
        <v>0</v>
      </c>
      <c r="I229" s="10">
        <v>1119.47</v>
      </c>
      <c r="J229" s="10">
        <f t="shared" si="3"/>
        <v>67181.22</v>
      </c>
    </row>
    <row r="230" spans="1:10">
      <c r="A230" s="3">
        <v>80526</v>
      </c>
      <c r="B230" s="3" t="s">
        <v>251</v>
      </c>
      <c r="C230" s="3" t="s">
        <v>20</v>
      </c>
      <c r="D230" s="10">
        <v>45260.799999999996</v>
      </c>
      <c r="E230" s="10">
        <v>29331.48</v>
      </c>
      <c r="F230" s="10">
        <v>6974.3099999999995</v>
      </c>
      <c r="G230" s="10">
        <v>5026.3500000000004</v>
      </c>
      <c r="H230" s="10">
        <v>4527.4800000000005</v>
      </c>
      <c r="I230" s="10">
        <v>33328.630000000005</v>
      </c>
      <c r="J230" s="10">
        <f t="shared" si="3"/>
        <v>124449.05</v>
      </c>
    </row>
    <row r="231" spans="1:10">
      <c r="A231" s="3">
        <v>80527</v>
      </c>
      <c r="B231" s="3" t="s">
        <v>252</v>
      </c>
      <c r="C231" s="3" t="s">
        <v>20</v>
      </c>
      <c r="D231" s="10">
        <v>45260.799999999996</v>
      </c>
      <c r="E231" s="10">
        <v>12051.39</v>
      </c>
      <c r="F231" s="10">
        <v>0</v>
      </c>
      <c r="G231" s="10">
        <v>0</v>
      </c>
      <c r="H231" s="10">
        <v>17.82</v>
      </c>
      <c r="I231" s="10">
        <v>1211.81</v>
      </c>
      <c r="J231" s="10">
        <f t="shared" si="3"/>
        <v>58541.819999999992</v>
      </c>
    </row>
    <row r="232" spans="1:10">
      <c r="A232" s="3">
        <v>80530</v>
      </c>
      <c r="B232" s="3" t="s">
        <v>253</v>
      </c>
      <c r="C232" s="3" t="s">
        <v>20</v>
      </c>
      <c r="D232" s="10">
        <v>45260.799999999996</v>
      </c>
      <c r="E232" s="10">
        <v>26757.84</v>
      </c>
      <c r="F232" s="10">
        <v>5630.62</v>
      </c>
      <c r="G232" s="10">
        <v>1861.61</v>
      </c>
      <c r="H232" s="10">
        <v>0</v>
      </c>
      <c r="I232" s="10">
        <v>5764.36</v>
      </c>
      <c r="J232" s="10">
        <f t="shared" si="3"/>
        <v>85275.23</v>
      </c>
    </row>
    <row r="233" spans="1:10">
      <c r="A233" s="3">
        <v>80532</v>
      </c>
      <c r="B233" s="3" t="s">
        <v>254</v>
      </c>
      <c r="C233" s="3" t="s">
        <v>20</v>
      </c>
      <c r="D233" s="10">
        <v>45260.799999999996</v>
      </c>
      <c r="E233" s="10">
        <v>27889.68</v>
      </c>
      <c r="F233" s="10">
        <v>8832.7300000000014</v>
      </c>
      <c r="G233" s="10">
        <v>5026.3500000000004</v>
      </c>
      <c r="H233" s="10">
        <v>0</v>
      </c>
      <c r="I233" s="10">
        <v>7272.8200000000006</v>
      </c>
      <c r="J233" s="10">
        <f t="shared" si="3"/>
        <v>94282.38</v>
      </c>
    </row>
    <row r="234" spans="1:10">
      <c r="A234" s="3">
        <v>80548</v>
      </c>
      <c r="B234" s="3" t="s">
        <v>255</v>
      </c>
      <c r="C234" s="3" t="s">
        <v>26</v>
      </c>
      <c r="D234" s="10">
        <v>45260.799999999996</v>
      </c>
      <c r="E234" s="10">
        <v>824.98</v>
      </c>
      <c r="F234" s="10">
        <v>0</v>
      </c>
      <c r="G234" s="10">
        <v>0</v>
      </c>
      <c r="H234" s="10">
        <v>0</v>
      </c>
      <c r="I234" s="10">
        <v>1205.1500000000001</v>
      </c>
      <c r="J234" s="10">
        <f t="shared" si="3"/>
        <v>47290.93</v>
      </c>
    </row>
    <row r="235" spans="1:10">
      <c r="A235" s="3">
        <v>80549</v>
      </c>
      <c r="B235" s="3" t="s">
        <v>256</v>
      </c>
      <c r="C235" s="3" t="s">
        <v>26</v>
      </c>
      <c r="D235" s="10">
        <v>45260.799999999996</v>
      </c>
      <c r="E235" s="10">
        <v>3669.12</v>
      </c>
      <c r="F235" s="10">
        <v>2719.56</v>
      </c>
      <c r="G235" s="10">
        <v>0</v>
      </c>
      <c r="H235" s="10">
        <v>0</v>
      </c>
      <c r="I235" s="10">
        <v>3987.69</v>
      </c>
      <c r="J235" s="10">
        <f t="shared" si="3"/>
        <v>55637.17</v>
      </c>
    </row>
    <row r="236" spans="1:10">
      <c r="A236" s="3">
        <v>80579</v>
      </c>
      <c r="B236" s="3" t="s">
        <v>257</v>
      </c>
      <c r="C236" s="3" t="s">
        <v>20</v>
      </c>
      <c r="D236" s="10">
        <v>45260.799999999996</v>
      </c>
      <c r="E236" s="10">
        <v>13175.76</v>
      </c>
      <c r="F236" s="10">
        <v>2936.9</v>
      </c>
      <c r="G236" s="10">
        <v>1861.61</v>
      </c>
      <c r="H236" s="10">
        <v>424.74</v>
      </c>
      <c r="I236" s="10">
        <v>6839.8</v>
      </c>
      <c r="J236" s="10">
        <f t="shared" si="3"/>
        <v>70499.61</v>
      </c>
    </row>
    <row r="237" spans="1:10">
      <c r="A237" s="3">
        <v>80608</v>
      </c>
      <c r="B237" s="3" t="s">
        <v>258</v>
      </c>
      <c r="C237" s="3" t="s">
        <v>20</v>
      </c>
      <c r="D237" s="10">
        <v>45260.799999999996</v>
      </c>
      <c r="E237" s="10">
        <v>27889.68</v>
      </c>
      <c r="F237" s="10">
        <v>8055.6</v>
      </c>
      <c r="G237" s="10">
        <v>5026.3500000000004</v>
      </c>
      <c r="H237" s="10">
        <v>7605.39</v>
      </c>
      <c r="I237" s="10">
        <v>81809.09</v>
      </c>
      <c r="J237" s="10">
        <f t="shared" si="3"/>
        <v>175646.91</v>
      </c>
    </row>
    <row r="238" spans="1:10">
      <c r="A238" s="3">
        <v>80615</v>
      </c>
      <c r="B238" s="3" t="s">
        <v>259</v>
      </c>
      <c r="C238" s="3" t="s">
        <v>20</v>
      </c>
      <c r="D238" s="10">
        <v>45260.799999999996</v>
      </c>
      <c r="E238" s="10">
        <v>32575.53</v>
      </c>
      <c r="F238" s="10">
        <v>718.99000000000024</v>
      </c>
      <c r="G238" s="10">
        <v>5026.3500000000004</v>
      </c>
      <c r="H238" s="10">
        <v>4954.22</v>
      </c>
      <c r="I238" s="10">
        <v>1213.3899999999999</v>
      </c>
      <c r="J238" s="10">
        <f t="shared" si="3"/>
        <v>89749.28</v>
      </c>
    </row>
    <row r="239" spans="1:10">
      <c r="A239" s="3">
        <v>80618</v>
      </c>
      <c r="B239" s="3" t="s">
        <v>260</v>
      </c>
      <c r="C239" s="3" t="s">
        <v>20</v>
      </c>
      <c r="D239" s="10">
        <v>45260.799999999996</v>
      </c>
      <c r="E239" s="10">
        <v>22230.480000000003</v>
      </c>
      <c r="F239" s="10">
        <v>4652.99</v>
      </c>
      <c r="G239" s="10">
        <v>1861.61</v>
      </c>
      <c r="H239" s="10">
        <v>1762.35</v>
      </c>
      <c r="I239" s="10">
        <v>22692.77</v>
      </c>
      <c r="J239" s="10">
        <f t="shared" si="3"/>
        <v>98461.000000000015</v>
      </c>
    </row>
    <row r="240" spans="1:10">
      <c r="A240" s="3">
        <v>80624</v>
      </c>
      <c r="B240" s="3" t="s">
        <v>261</v>
      </c>
      <c r="C240" s="3" t="s">
        <v>20</v>
      </c>
      <c r="D240" s="10">
        <v>45260.799999999996</v>
      </c>
      <c r="E240" s="10">
        <v>27889.68</v>
      </c>
      <c r="F240" s="10">
        <v>5441.15</v>
      </c>
      <c r="G240" s="10">
        <v>1861.61</v>
      </c>
      <c r="H240" s="10">
        <v>2951.15</v>
      </c>
      <c r="I240" s="10">
        <v>3217</v>
      </c>
      <c r="J240" s="10">
        <f t="shared" si="3"/>
        <v>86621.389999999985</v>
      </c>
    </row>
    <row r="241" spans="1:10">
      <c r="A241" s="3">
        <v>80633</v>
      </c>
      <c r="B241" s="3" t="s">
        <v>262</v>
      </c>
      <c r="C241" s="3" t="s">
        <v>26</v>
      </c>
      <c r="D241" s="10">
        <v>45260.799999999996</v>
      </c>
      <c r="E241" s="10">
        <v>2976.8399999999997</v>
      </c>
      <c r="F241" s="10">
        <v>1321.62</v>
      </c>
      <c r="G241" s="10">
        <v>0</v>
      </c>
      <c r="H241" s="10">
        <v>0</v>
      </c>
      <c r="I241" s="10">
        <v>1211.53</v>
      </c>
      <c r="J241" s="10">
        <f t="shared" si="3"/>
        <v>50770.789999999994</v>
      </c>
    </row>
    <row r="242" spans="1:10">
      <c r="A242" s="3">
        <v>80653</v>
      </c>
      <c r="B242" s="3" t="s">
        <v>263</v>
      </c>
      <c r="C242" s="3" t="s">
        <v>20</v>
      </c>
      <c r="D242" s="10">
        <v>45260.799999999996</v>
      </c>
      <c r="E242" s="10">
        <v>13175.76</v>
      </c>
      <c r="F242" s="10">
        <v>2917.46</v>
      </c>
      <c r="G242" s="10">
        <v>1861.61</v>
      </c>
      <c r="H242" s="10">
        <v>14541.14</v>
      </c>
      <c r="I242" s="10">
        <v>16748.8</v>
      </c>
      <c r="J242" s="10">
        <f t="shared" si="3"/>
        <v>94505.569999999992</v>
      </c>
    </row>
    <row r="243" spans="1:10">
      <c r="A243" s="3">
        <v>80654</v>
      </c>
      <c r="B243" s="3" t="s">
        <v>264</v>
      </c>
      <c r="C243" s="3" t="s">
        <v>165</v>
      </c>
      <c r="D243" s="10">
        <v>45260.799999999996</v>
      </c>
      <c r="E243" s="10">
        <v>5500.04</v>
      </c>
      <c r="F243" s="10">
        <v>3174.56</v>
      </c>
      <c r="G243" s="10">
        <v>915.85</v>
      </c>
      <c r="H243" s="10">
        <v>0</v>
      </c>
      <c r="I243" s="10">
        <v>2673.98</v>
      </c>
      <c r="J243" s="10">
        <f t="shared" si="3"/>
        <v>57525.229999999996</v>
      </c>
    </row>
    <row r="244" spans="1:10">
      <c r="A244" s="3">
        <v>80659</v>
      </c>
      <c r="B244" s="3" t="s">
        <v>265</v>
      </c>
      <c r="C244" s="3" t="s">
        <v>26</v>
      </c>
      <c r="D244" s="10">
        <v>45260.799999999996</v>
      </c>
      <c r="E244" s="10">
        <v>13846.17</v>
      </c>
      <c r="F244" s="10">
        <v>9075.84</v>
      </c>
      <c r="G244" s="10">
        <v>4946.55</v>
      </c>
      <c r="H244" s="10">
        <v>14333.44</v>
      </c>
      <c r="I244" s="10">
        <v>7931.35</v>
      </c>
      <c r="J244" s="10">
        <f t="shared" si="3"/>
        <v>95394.150000000009</v>
      </c>
    </row>
    <row r="245" spans="1:10">
      <c r="A245" s="3">
        <v>80660</v>
      </c>
      <c r="B245" s="3" t="s">
        <v>266</v>
      </c>
      <c r="C245" s="3" t="s">
        <v>20</v>
      </c>
      <c r="D245" s="10">
        <v>45260.799999999996</v>
      </c>
      <c r="E245" s="10">
        <v>32575.53</v>
      </c>
      <c r="F245" s="10">
        <v>9085.18</v>
      </c>
      <c r="G245" s="10">
        <v>5026.3500000000004</v>
      </c>
      <c r="H245" s="10">
        <v>4890.05</v>
      </c>
      <c r="I245" s="10">
        <v>1222</v>
      </c>
      <c r="J245" s="10">
        <f t="shared" si="3"/>
        <v>98059.909999999989</v>
      </c>
    </row>
    <row r="246" spans="1:10">
      <c r="A246" s="3">
        <v>80665</v>
      </c>
      <c r="B246" s="3" t="s">
        <v>267</v>
      </c>
      <c r="C246" s="3" t="s">
        <v>20</v>
      </c>
      <c r="D246" s="10">
        <v>45260.799999999996</v>
      </c>
      <c r="E246" s="10">
        <v>9301.369999999999</v>
      </c>
      <c r="F246" s="10">
        <v>0</v>
      </c>
      <c r="G246" s="10">
        <v>0</v>
      </c>
      <c r="H246" s="10">
        <v>5801.2100000000009</v>
      </c>
      <c r="I246" s="10">
        <v>2591.7999999999997</v>
      </c>
      <c r="J246" s="10">
        <f t="shared" si="3"/>
        <v>62955.18</v>
      </c>
    </row>
    <row r="247" spans="1:10">
      <c r="A247" s="3">
        <v>80666</v>
      </c>
      <c r="B247" s="3" t="s">
        <v>268</v>
      </c>
      <c r="C247" s="3" t="s">
        <v>20</v>
      </c>
      <c r="D247" s="10">
        <v>45260.799999999996</v>
      </c>
      <c r="E247" s="10">
        <v>26757.84</v>
      </c>
      <c r="F247" s="10">
        <v>5586.4800000000005</v>
      </c>
      <c r="G247" s="10">
        <v>1861.61</v>
      </c>
      <c r="H247" s="10">
        <v>0</v>
      </c>
      <c r="I247" s="10">
        <v>1414.42</v>
      </c>
      <c r="J247" s="10">
        <f t="shared" si="3"/>
        <v>80881.149999999994</v>
      </c>
    </row>
    <row r="248" spans="1:10">
      <c r="A248" s="3">
        <v>80674</v>
      </c>
      <c r="B248" s="3" t="s">
        <v>269</v>
      </c>
      <c r="C248" s="3" t="s">
        <v>20</v>
      </c>
      <c r="D248" s="10">
        <v>45260.799999999996</v>
      </c>
      <c r="E248" s="10">
        <v>27889.68</v>
      </c>
      <c r="F248" s="10">
        <v>7659.9400000000005</v>
      </c>
      <c r="G248" s="10">
        <v>5026.3500000000004</v>
      </c>
      <c r="H248" s="10">
        <v>5727.0199999999995</v>
      </c>
      <c r="I248" s="10">
        <v>22724.93</v>
      </c>
      <c r="J248" s="10">
        <f t="shared" si="3"/>
        <v>114288.72</v>
      </c>
    </row>
    <row r="249" spans="1:10">
      <c r="A249" s="3">
        <v>80675</v>
      </c>
      <c r="B249" s="3" t="s">
        <v>270</v>
      </c>
      <c r="C249" s="3" t="s">
        <v>20</v>
      </c>
      <c r="D249" s="10">
        <v>45260.799999999996</v>
      </c>
      <c r="E249" s="10">
        <v>13175.76</v>
      </c>
      <c r="F249" s="10">
        <v>2555.7799999999997</v>
      </c>
      <c r="G249" s="10">
        <v>1861.61</v>
      </c>
      <c r="H249" s="10">
        <v>2889.87</v>
      </c>
      <c r="I249" s="10">
        <v>2002</v>
      </c>
      <c r="J249" s="10">
        <f t="shared" si="3"/>
        <v>67745.819999999992</v>
      </c>
    </row>
    <row r="250" spans="1:10">
      <c r="A250" s="3">
        <v>80694</v>
      </c>
      <c r="B250" s="3" t="s">
        <v>271</v>
      </c>
      <c r="C250" s="3" t="s">
        <v>20</v>
      </c>
      <c r="D250" s="10">
        <v>45260.799999999996</v>
      </c>
      <c r="E250" s="10">
        <v>27889.68</v>
      </c>
      <c r="F250" s="10">
        <v>8752.66</v>
      </c>
      <c r="G250" s="10">
        <v>5026.3500000000004</v>
      </c>
      <c r="H250" s="10">
        <v>3403.06</v>
      </c>
      <c r="I250" s="10">
        <v>8394.81</v>
      </c>
      <c r="J250" s="10">
        <f t="shared" si="3"/>
        <v>98727.360000000001</v>
      </c>
    </row>
    <row r="251" spans="1:10">
      <c r="A251" s="3">
        <v>80699</v>
      </c>
      <c r="B251" s="3" t="s">
        <v>272</v>
      </c>
      <c r="C251" s="3" t="s">
        <v>20</v>
      </c>
      <c r="D251" s="10">
        <v>45260.799999999996</v>
      </c>
      <c r="E251" s="10">
        <v>13175.76</v>
      </c>
      <c r="F251" s="10">
        <v>2870.84</v>
      </c>
      <c r="G251" s="10">
        <v>1861.61</v>
      </c>
      <c r="H251" s="10">
        <v>2804.85</v>
      </c>
      <c r="I251" s="10">
        <v>2323.69</v>
      </c>
      <c r="J251" s="10">
        <f t="shared" si="3"/>
        <v>68297.55</v>
      </c>
    </row>
    <row r="252" spans="1:10">
      <c r="A252" s="3">
        <v>80718</v>
      </c>
      <c r="B252" s="3" t="s">
        <v>273</v>
      </c>
      <c r="C252" s="3" t="s">
        <v>20</v>
      </c>
      <c r="D252" s="10">
        <v>45260.799999999996</v>
      </c>
      <c r="E252" s="10">
        <v>27889.68</v>
      </c>
      <c r="F252" s="10">
        <v>8581.7900000000009</v>
      </c>
      <c r="G252" s="10">
        <v>5026.3500000000004</v>
      </c>
      <c r="H252" s="10">
        <v>6380.5</v>
      </c>
      <c r="I252" s="10">
        <v>1222</v>
      </c>
      <c r="J252" s="10">
        <f t="shared" si="3"/>
        <v>94361.12</v>
      </c>
    </row>
    <row r="253" spans="1:10">
      <c r="A253" s="3">
        <v>80725</v>
      </c>
      <c r="B253" s="3" t="s">
        <v>274</v>
      </c>
      <c r="C253" s="3" t="s">
        <v>20</v>
      </c>
      <c r="D253" s="10">
        <v>45260.799999999996</v>
      </c>
      <c r="E253" s="10">
        <v>16571.28</v>
      </c>
      <c r="F253" s="10">
        <v>3561</v>
      </c>
      <c r="G253" s="10">
        <v>1861.61</v>
      </c>
      <c r="H253" s="10">
        <v>6223.99</v>
      </c>
      <c r="I253" s="10">
        <v>39885.78</v>
      </c>
      <c r="J253" s="10">
        <f t="shared" si="3"/>
        <v>113364.45999999999</v>
      </c>
    </row>
    <row r="254" spans="1:10">
      <c r="A254" s="3">
        <v>80729</v>
      </c>
      <c r="B254" s="3" t="s">
        <v>275</v>
      </c>
      <c r="C254" s="3" t="s">
        <v>20</v>
      </c>
      <c r="D254" s="10">
        <v>45260.799999999996</v>
      </c>
      <c r="E254" s="10">
        <v>13175.76</v>
      </c>
      <c r="F254" s="10">
        <v>2891</v>
      </c>
      <c r="G254" s="10">
        <v>1861.61</v>
      </c>
      <c r="H254" s="10">
        <v>3512.9100000000003</v>
      </c>
      <c r="I254" s="10">
        <v>6890.7800000000007</v>
      </c>
      <c r="J254" s="10">
        <f t="shared" si="3"/>
        <v>73592.86</v>
      </c>
    </row>
    <row r="255" spans="1:10">
      <c r="A255" s="3">
        <v>80731</v>
      </c>
      <c r="B255" s="3" t="s">
        <v>276</v>
      </c>
      <c r="C255" s="3" t="s">
        <v>20</v>
      </c>
      <c r="D255" s="10">
        <v>45260.799999999996</v>
      </c>
      <c r="E255" s="10">
        <v>27889.68</v>
      </c>
      <c r="F255" s="10">
        <v>8747.2800000000007</v>
      </c>
      <c r="G255" s="10">
        <v>4607.49</v>
      </c>
      <c r="H255" s="10">
        <v>4063.13</v>
      </c>
      <c r="I255" s="10">
        <v>1218.51</v>
      </c>
      <c r="J255" s="10">
        <f t="shared" si="3"/>
        <v>91786.89</v>
      </c>
    </row>
    <row r="256" spans="1:10">
      <c r="A256" s="3">
        <v>80735</v>
      </c>
      <c r="B256" s="3" t="s">
        <v>277</v>
      </c>
      <c r="C256" s="3" t="s">
        <v>20</v>
      </c>
      <c r="D256" s="10">
        <v>45607.64</v>
      </c>
      <c r="E256" s="10">
        <v>32575.53</v>
      </c>
      <c r="F256" s="10">
        <v>11491.09</v>
      </c>
      <c r="G256" s="10">
        <v>5026.3500000000004</v>
      </c>
      <c r="H256" s="10">
        <v>4842.2200000000021</v>
      </c>
      <c r="I256" s="10">
        <v>26144.080000000002</v>
      </c>
      <c r="J256" s="10">
        <f t="shared" si="3"/>
        <v>125686.91</v>
      </c>
    </row>
    <row r="257" spans="1:10">
      <c r="A257" s="3">
        <v>80736</v>
      </c>
      <c r="B257" s="3" t="s">
        <v>278</v>
      </c>
      <c r="C257" s="3" t="s">
        <v>26</v>
      </c>
      <c r="D257" s="10">
        <v>1684.64</v>
      </c>
      <c r="E257" s="10">
        <v>136.55000000000001</v>
      </c>
      <c r="F257" s="10">
        <v>478.28000000000003</v>
      </c>
      <c r="G257" s="10">
        <v>0</v>
      </c>
      <c r="H257" s="10">
        <v>0</v>
      </c>
      <c r="I257" s="10">
        <v>45.480000000000004</v>
      </c>
      <c r="J257" s="10">
        <f t="shared" si="3"/>
        <v>2344.9500000000003</v>
      </c>
    </row>
    <row r="258" spans="1:10">
      <c r="A258" s="3">
        <v>80745</v>
      </c>
      <c r="B258" s="3" t="s">
        <v>279</v>
      </c>
      <c r="C258" s="3" t="s">
        <v>20</v>
      </c>
      <c r="D258" s="10">
        <v>45260.799999999996</v>
      </c>
      <c r="E258" s="10">
        <v>13175.76</v>
      </c>
      <c r="F258" s="10">
        <v>2917.46</v>
      </c>
      <c r="G258" s="10">
        <v>1861.61</v>
      </c>
      <c r="H258" s="10">
        <v>1409.8600000000001</v>
      </c>
      <c r="I258" s="10">
        <v>15347.2</v>
      </c>
      <c r="J258" s="10">
        <f t="shared" si="3"/>
        <v>79972.69</v>
      </c>
    </row>
    <row r="259" spans="1:10">
      <c r="A259" s="3">
        <v>80746</v>
      </c>
      <c r="B259" s="3" t="s">
        <v>280</v>
      </c>
      <c r="C259" s="3" t="s">
        <v>20</v>
      </c>
      <c r="D259" s="10">
        <v>45260.799999999996</v>
      </c>
      <c r="E259" s="10">
        <v>61840.630000000005</v>
      </c>
      <c r="F259" s="10">
        <v>19479.689999999999</v>
      </c>
      <c r="G259" s="10">
        <v>7446.45</v>
      </c>
      <c r="H259" s="10">
        <v>1239.48</v>
      </c>
      <c r="I259" s="10">
        <v>4297.49</v>
      </c>
      <c r="J259" s="10">
        <f t="shared" si="3"/>
        <v>139564.54</v>
      </c>
    </row>
    <row r="260" spans="1:10">
      <c r="A260" s="3">
        <v>80747</v>
      </c>
      <c r="B260" s="3" t="s">
        <v>281</v>
      </c>
      <c r="C260" s="3" t="s">
        <v>20</v>
      </c>
      <c r="D260" s="10">
        <v>35630.239999999998</v>
      </c>
      <c r="E260" s="10">
        <v>21955.35</v>
      </c>
      <c r="F260" s="10">
        <v>7927.41</v>
      </c>
      <c r="G260" s="10">
        <v>5026.3500000000004</v>
      </c>
      <c r="H260" s="10">
        <v>1309.1199999999999</v>
      </c>
      <c r="I260" s="10">
        <v>962</v>
      </c>
      <c r="J260" s="10">
        <f t="shared" ref="J260:J323" si="4">+D260+E260+F260+G260+H260+I260</f>
        <v>72810.47</v>
      </c>
    </row>
    <row r="261" spans="1:10">
      <c r="A261" s="3">
        <v>80751</v>
      </c>
      <c r="B261" s="3" t="s">
        <v>282</v>
      </c>
      <c r="C261" s="3" t="s">
        <v>20</v>
      </c>
      <c r="D261" s="10">
        <v>45260.799999999996</v>
      </c>
      <c r="E261" s="10">
        <v>27889.68</v>
      </c>
      <c r="F261" s="10">
        <v>8962.01</v>
      </c>
      <c r="G261" s="10">
        <v>5026.3500000000004</v>
      </c>
      <c r="H261" s="10">
        <v>4472.04</v>
      </c>
      <c r="I261" s="10">
        <v>5425.79</v>
      </c>
      <c r="J261" s="10">
        <f t="shared" si="4"/>
        <v>97036.669999999984</v>
      </c>
    </row>
    <row r="262" spans="1:10">
      <c r="A262" s="3">
        <v>80754</v>
      </c>
      <c r="B262" s="3" t="s">
        <v>283</v>
      </c>
      <c r="C262" s="3" t="s">
        <v>26</v>
      </c>
      <c r="D262" s="10">
        <v>45260.799999999996</v>
      </c>
      <c r="E262" s="10">
        <v>28095.86</v>
      </c>
      <c r="F262" s="10">
        <v>12522.019999999999</v>
      </c>
      <c r="G262" s="10">
        <v>4946.55</v>
      </c>
      <c r="H262" s="10">
        <v>4721.79</v>
      </c>
      <c r="I262" s="10">
        <v>7855.6500000000005</v>
      </c>
      <c r="J262" s="10">
        <f t="shared" si="4"/>
        <v>103402.67</v>
      </c>
    </row>
    <row r="263" spans="1:10">
      <c r="A263" s="3">
        <v>80757</v>
      </c>
      <c r="B263" s="3" t="s">
        <v>284</v>
      </c>
      <c r="C263" s="3" t="s">
        <v>20</v>
      </c>
      <c r="D263" s="10">
        <v>45260.799999999996</v>
      </c>
      <c r="E263" s="10">
        <v>27889.68</v>
      </c>
      <c r="F263" s="10">
        <v>6275.68</v>
      </c>
      <c r="G263" s="10">
        <v>5026.3500000000004</v>
      </c>
      <c r="H263" s="10">
        <v>3422.1600000000003</v>
      </c>
      <c r="I263" s="10">
        <v>1222</v>
      </c>
      <c r="J263" s="10">
        <f t="shared" si="4"/>
        <v>89096.670000000013</v>
      </c>
    </row>
    <row r="264" spans="1:10">
      <c r="A264" s="3">
        <v>80758</v>
      </c>
      <c r="B264" s="3" t="s">
        <v>285</v>
      </c>
      <c r="C264" s="3" t="s">
        <v>20</v>
      </c>
      <c r="D264" s="10">
        <v>45260.799999999996</v>
      </c>
      <c r="E264" s="10">
        <v>13175.76</v>
      </c>
      <c r="F264" s="10">
        <v>2555.7799999999997</v>
      </c>
      <c r="G264" s="10">
        <v>1861.61</v>
      </c>
      <c r="H264" s="10">
        <v>4550.74</v>
      </c>
      <c r="I264" s="10">
        <v>3022</v>
      </c>
      <c r="J264" s="10">
        <f t="shared" si="4"/>
        <v>70426.69</v>
      </c>
    </row>
    <row r="265" spans="1:10">
      <c r="A265" s="3">
        <v>80759</v>
      </c>
      <c r="B265" s="3" t="s">
        <v>286</v>
      </c>
      <c r="C265" s="3" t="s">
        <v>20</v>
      </c>
      <c r="D265" s="10">
        <v>30173.87</v>
      </c>
      <c r="E265" s="10">
        <v>8053.09</v>
      </c>
      <c r="F265" s="10">
        <v>446.91999999999996</v>
      </c>
      <c r="G265" s="10">
        <v>0</v>
      </c>
      <c r="H265" s="10">
        <v>5672.04</v>
      </c>
      <c r="I265" s="10">
        <v>4774.66</v>
      </c>
      <c r="J265" s="10">
        <f t="shared" si="4"/>
        <v>49120.58</v>
      </c>
    </row>
    <row r="266" spans="1:10">
      <c r="A266" s="3">
        <v>80819</v>
      </c>
      <c r="B266" s="3" t="s">
        <v>287</v>
      </c>
      <c r="C266" s="3" t="s">
        <v>26</v>
      </c>
      <c r="D266" s="10">
        <v>44865.079999999994</v>
      </c>
      <c r="E266" s="10">
        <v>817.75</v>
      </c>
      <c r="F266" s="10">
        <v>0</v>
      </c>
      <c r="G266" s="10">
        <v>0</v>
      </c>
      <c r="H266" s="10">
        <v>0</v>
      </c>
      <c r="I266" s="10">
        <v>1185.43</v>
      </c>
      <c r="J266" s="10">
        <f t="shared" si="4"/>
        <v>46868.259999999995</v>
      </c>
    </row>
    <row r="267" spans="1:10">
      <c r="A267" s="3">
        <v>80828</v>
      </c>
      <c r="B267" s="3" t="s">
        <v>288</v>
      </c>
      <c r="C267" s="3" t="s">
        <v>20</v>
      </c>
      <c r="D267" s="10">
        <v>45260.799999999996</v>
      </c>
      <c r="E267" s="10">
        <v>12579.699999999999</v>
      </c>
      <c r="F267" s="10">
        <v>2106.94</v>
      </c>
      <c r="G267" s="10">
        <v>0</v>
      </c>
      <c r="H267" s="10">
        <v>8912.16</v>
      </c>
      <c r="I267" s="10">
        <v>11302</v>
      </c>
      <c r="J267" s="10">
        <f t="shared" si="4"/>
        <v>80161.599999999991</v>
      </c>
    </row>
    <row r="268" spans="1:10">
      <c r="A268" s="3">
        <v>80833</v>
      </c>
      <c r="B268" s="3" t="s">
        <v>289</v>
      </c>
      <c r="C268" s="3" t="s">
        <v>20</v>
      </c>
      <c r="D268" s="10">
        <v>116.05</v>
      </c>
      <c r="E268" s="10">
        <v>71.5</v>
      </c>
      <c r="F268" s="10">
        <v>604.91999999999996</v>
      </c>
      <c r="G268" s="10">
        <v>4188.63</v>
      </c>
      <c r="H268" s="10">
        <v>-1032.9000000000001</v>
      </c>
      <c r="I268" s="10">
        <v>3.13</v>
      </c>
      <c r="J268" s="10">
        <f t="shared" si="4"/>
        <v>3951.3300000000004</v>
      </c>
    </row>
    <row r="269" spans="1:10">
      <c r="A269" s="3">
        <v>80834</v>
      </c>
      <c r="B269" s="3" t="s">
        <v>290</v>
      </c>
      <c r="C269" s="3" t="s">
        <v>20</v>
      </c>
      <c r="D269" s="10">
        <v>45260.799999999996</v>
      </c>
      <c r="E269" s="10">
        <v>27889.68</v>
      </c>
      <c r="F269" s="10">
        <v>9066.5</v>
      </c>
      <c r="G269" s="10">
        <v>5026.3500000000004</v>
      </c>
      <c r="H269" s="10">
        <v>4552.8999999999996</v>
      </c>
      <c r="I269" s="10">
        <v>1579.6</v>
      </c>
      <c r="J269" s="10">
        <f t="shared" si="4"/>
        <v>93375.83</v>
      </c>
    </row>
    <row r="270" spans="1:10">
      <c r="A270" s="3">
        <v>80841</v>
      </c>
      <c r="B270" s="3" t="s">
        <v>291</v>
      </c>
      <c r="C270" s="3" t="s">
        <v>26</v>
      </c>
      <c r="D270" s="10">
        <v>45260.799999999996</v>
      </c>
      <c r="E270" s="10">
        <v>3669.12</v>
      </c>
      <c r="F270" s="10">
        <v>2838.13</v>
      </c>
      <c r="G270" s="10">
        <v>3297.7</v>
      </c>
      <c r="H270" s="10">
        <v>0</v>
      </c>
      <c r="I270" s="10">
        <v>1593.77</v>
      </c>
      <c r="J270" s="10">
        <f t="shared" si="4"/>
        <v>56659.51999999999</v>
      </c>
    </row>
    <row r="271" spans="1:10">
      <c r="A271" s="3">
        <v>80842</v>
      </c>
      <c r="B271" s="3" t="s">
        <v>292</v>
      </c>
      <c r="C271" s="3" t="s">
        <v>26</v>
      </c>
      <c r="D271" s="10">
        <v>31914.67</v>
      </c>
      <c r="E271" s="10">
        <v>2698.74</v>
      </c>
      <c r="F271" s="10">
        <v>2033.12</v>
      </c>
      <c r="G271" s="10">
        <v>418.46</v>
      </c>
      <c r="H271" s="10">
        <v>0</v>
      </c>
      <c r="I271" s="10">
        <v>1245.47</v>
      </c>
      <c r="J271" s="10">
        <f t="shared" si="4"/>
        <v>38310.46</v>
      </c>
    </row>
    <row r="272" spans="1:10">
      <c r="A272" s="3">
        <v>80843</v>
      </c>
      <c r="B272" s="3" t="s">
        <v>293</v>
      </c>
      <c r="C272" s="3" t="s">
        <v>26</v>
      </c>
      <c r="D272" s="10">
        <v>31203.390000000003</v>
      </c>
      <c r="E272" s="10">
        <v>2529.6</v>
      </c>
      <c r="F272" s="10">
        <v>2039.21</v>
      </c>
      <c r="G272" s="10">
        <v>717.37</v>
      </c>
      <c r="H272" s="10">
        <v>17.82</v>
      </c>
      <c r="I272" s="10">
        <v>806.25</v>
      </c>
      <c r="J272" s="10">
        <f t="shared" si="4"/>
        <v>37313.640000000007</v>
      </c>
    </row>
    <row r="273" spans="1:10">
      <c r="A273" s="3">
        <v>80845</v>
      </c>
      <c r="B273" s="3" t="s">
        <v>294</v>
      </c>
      <c r="C273" s="3" t="s">
        <v>20</v>
      </c>
      <c r="D273" s="10">
        <v>45260.799999999996</v>
      </c>
      <c r="E273" s="10">
        <v>27889.68</v>
      </c>
      <c r="F273" s="10">
        <v>9085.18</v>
      </c>
      <c r="G273" s="10">
        <v>5026.3500000000004</v>
      </c>
      <c r="H273" s="10">
        <v>10106.039999999999</v>
      </c>
      <c r="I273" s="10">
        <v>28315.360000000001</v>
      </c>
      <c r="J273" s="10">
        <f t="shared" si="4"/>
        <v>125683.41</v>
      </c>
    </row>
    <row r="274" spans="1:10">
      <c r="A274" s="3">
        <v>80848</v>
      </c>
      <c r="B274" s="3" t="s">
        <v>295</v>
      </c>
      <c r="C274" s="3" t="s">
        <v>20</v>
      </c>
      <c r="D274" s="10">
        <v>45260.799999999996</v>
      </c>
      <c r="E274" s="10">
        <v>9301.369999999999</v>
      </c>
      <c r="F274" s="10">
        <v>0</v>
      </c>
      <c r="G274" s="10">
        <v>0</v>
      </c>
      <c r="H274" s="10">
        <v>4253.46</v>
      </c>
      <c r="I274" s="10">
        <v>1669.3000000000002</v>
      </c>
      <c r="J274" s="10">
        <f t="shared" si="4"/>
        <v>60484.93</v>
      </c>
    </row>
    <row r="275" spans="1:10">
      <c r="A275" s="3">
        <v>80878</v>
      </c>
      <c r="B275" s="3" t="s">
        <v>296</v>
      </c>
      <c r="C275" s="3" t="s">
        <v>24</v>
      </c>
      <c r="D275" s="10">
        <v>45260.799999999996</v>
      </c>
      <c r="E275" s="10">
        <v>28191.859999999997</v>
      </c>
      <c r="F275" s="10">
        <v>23123.45</v>
      </c>
      <c r="G275" s="10">
        <v>5393.35</v>
      </c>
      <c r="H275" s="10">
        <v>0</v>
      </c>
      <c r="I275" s="10">
        <v>11202.67</v>
      </c>
      <c r="J275" s="10">
        <f t="shared" si="4"/>
        <v>113172.12999999999</v>
      </c>
    </row>
    <row r="276" spans="1:10">
      <c r="A276" s="3">
        <v>80880</v>
      </c>
      <c r="B276" s="3" t="s">
        <v>297</v>
      </c>
      <c r="C276" s="3" t="s">
        <v>20</v>
      </c>
      <c r="D276" s="10">
        <v>44553.24</v>
      </c>
      <c r="E276" s="10">
        <v>29976.82</v>
      </c>
      <c r="F276" s="10">
        <v>6065.33</v>
      </c>
      <c r="G276" s="10">
        <v>5026.3500000000004</v>
      </c>
      <c r="H276" s="10">
        <v>9608.380000000001</v>
      </c>
      <c r="I276" s="10">
        <v>7960.08</v>
      </c>
      <c r="J276" s="10">
        <f t="shared" si="4"/>
        <v>103190.20000000001</v>
      </c>
    </row>
    <row r="277" spans="1:10">
      <c r="A277" s="3">
        <v>80884</v>
      </c>
      <c r="B277" s="3" t="s">
        <v>298</v>
      </c>
      <c r="C277" s="3" t="s">
        <v>20</v>
      </c>
      <c r="D277" s="10">
        <v>0</v>
      </c>
      <c r="E277" s="10">
        <v>0</v>
      </c>
      <c r="F277" s="10">
        <v>571.39</v>
      </c>
      <c r="G277" s="10">
        <v>3350.9</v>
      </c>
      <c r="H277" s="10">
        <v>0</v>
      </c>
      <c r="I277" s="10">
        <v>8703.2199999999993</v>
      </c>
      <c r="J277" s="10">
        <f t="shared" si="4"/>
        <v>12625.509999999998</v>
      </c>
    </row>
    <row r="278" spans="1:10">
      <c r="A278" s="3">
        <v>80889</v>
      </c>
      <c r="B278" s="3" t="s">
        <v>299</v>
      </c>
      <c r="C278" s="3" t="s">
        <v>20</v>
      </c>
      <c r="D278" s="10">
        <v>45260.799999999996</v>
      </c>
      <c r="E278" s="10">
        <v>46847.479999999996</v>
      </c>
      <c r="F278" s="10">
        <v>12837.490000000002</v>
      </c>
      <c r="G278" s="10">
        <v>5026.3500000000004</v>
      </c>
      <c r="H278" s="10">
        <v>77.83</v>
      </c>
      <c r="I278" s="10">
        <v>41395.82</v>
      </c>
      <c r="J278" s="10">
        <f t="shared" si="4"/>
        <v>151445.77000000002</v>
      </c>
    </row>
    <row r="279" spans="1:10">
      <c r="A279" s="3">
        <v>80896</v>
      </c>
      <c r="B279" s="3" t="s">
        <v>300</v>
      </c>
      <c r="C279" s="3" t="s">
        <v>20</v>
      </c>
      <c r="D279" s="10">
        <v>45260.799999999996</v>
      </c>
      <c r="E279" s="10">
        <v>32575.53</v>
      </c>
      <c r="F279" s="10">
        <v>6067.9900000000007</v>
      </c>
      <c r="G279" s="10">
        <v>5026.3500000000004</v>
      </c>
      <c r="H279" s="10">
        <v>4318.1499999999996</v>
      </c>
      <c r="I279" s="10">
        <v>5753.39</v>
      </c>
      <c r="J279" s="10">
        <f t="shared" si="4"/>
        <v>99002.209999999992</v>
      </c>
    </row>
    <row r="280" spans="1:10">
      <c r="A280" s="3">
        <v>80898</v>
      </c>
      <c r="B280" s="3" t="s">
        <v>301</v>
      </c>
      <c r="C280" s="3" t="s">
        <v>20</v>
      </c>
      <c r="D280" s="10">
        <v>45260.799999999996</v>
      </c>
      <c r="E280" s="10">
        <v>27889.68</v>
      </c>
      <c r="F280" s="10">
        <v>8990.2900000000009</v>
      </c>
      <c r="G280" s="10">
        <v>5026.3500000000004</v>
      </c>
      <c r="H280" s="10">
        <v>9495.619999999999</v>
      </c>
      <c r="I280" s="10">
        <v>62666.1</v>
      </c>
      <c r="J280" s="10">
        <f t="shared" si="4"/>
        <v>159328.84</v>
      </c>
    </row>
    <row r="281" spans="1:10">
      <c r="A281" s="3">
        <v>80900</v>
      </c>
      <c r="B281" s="3" t="s">
        <v>302</v>
      </c>
      <c r="C281" s="3" t="s">
        <v>26</v>
      </c>
      <c r="D281" s="10">
        <v>45260.799999999996</v>
      </c>
      <c r="E281" s="10">
        <v>13846.17</v>
      </c>
      <c r="F281" s="10">
        <v>7326.2</v>
      </c>
      <c r="G281" s="10">
        <v>4946.55</v>
      </c>
      <c r="H281" s="10">
        <v>13185.089999999998</v>
      </c>
      <c r="I281" s="10">
        <v>9651.7900000000009</v>
      </c>
      <c r="J281" s="10">
        <f t="shared" si="4"/>
        <v>94216.6</v>
      </c>
    </row>
    <row r="282" spans="1:10">
      <c r="A282" s="3">
        <v>80903</v>
      </c>
      <c r="B282" s="3" t="s">
        <v>303</v>
      </c>
      <c r="C282" s="3" t="s">
        <v>20</v>
      </c>
      <c r="D282" s="10">
        <v>45260.799999999996</v>
      </c>
      <c r="E282" s="10">
        <v>27889.68</v>
      </c>
      <c r="F282" s="10">
        <v>8948.4</v>
      </c>
      <c r="G282" s="10">
        <v>5026.3500000000004</v>
      </c>
      <c r="H282" s="10">
        <v>708.03</v>
      </c>
      <c r="I282" s="10">
        <v>13441.429999999998</v>
      </c>
      <c r="J282" s="10">
        <f t="shared" si="4"/>
        <v>101274.68999999999</v>
      </c>
    </row>
    <row r="283" spans="1:10">
      <c r="A283" s="3">
        <v>80904</v>
      </c>
      <c r="B283" s="3" t="s">
        <v>304</v>
      </c>
      <c r="C283" s="3" t="s">
        <v>20</v>
      </c>
      <c r="D283" s="10">
        <v>45260.799999999996</v>
      </c>
      <c r="E283" s="10">
        <v>27889.68</v>
      </c>
      <c r="F283" s="10">
        <v>7356.67</v>
      </c>
      <c r="G283" s="10">
        <v>5026.3500000000004</v>
      </c>
      <c r="H283" s="10">
        <v>6303.36</v>
      </c>
      <c r="I283" s="10">
        <v>43693.380000000005</v>
      </c>
      <c r="J283" s="10">
        <f t="shared" si="4"/>
        <v>135530.23999999999</v>
      </c>
    </row>
    <row r="284" spans="1:10">
      <c r="A284" s="3">
        <v>80905</v>
      </c>
      <c r="B284" s="3" t="s">
        <v>305</v>
      </c>
      <c r="C284" s="3" t="s">
        <v>20</v>
      </c>
      <c r="D284" s="10">
        <v>45260.799999999996</v>
      </c>
      <c r="E284" s="10">
        <v>27889.68</v>
      </c>
      <c r="F284" s="10">
        <v>8940.6</v>
      </c>
      <c r="G284" s="10">
        <v>5026.3500000000004</v>
      </c>
      <c r="H284" s="10">
        <v>585.12</v>
      </c>
      <c r="I284" s="10">
        <v>1222</v>
      </c>
      <c r="J284" s="10">
        <f t="shared" si="4"/>
        <v>88924.55</v>
      </c>
    </row>
    <row r="285" spans="1:10">
      <c r="A285" s="3">
        <v>80922</v>
      </c>
      <c r="B285" s="3" t="s">
        <v>306</v>
      </c>
      <c r="C285" s="3" t="s">
        <v>20</v>
      </c>
      <c r="D285" s="10">
        <v>45260.799999999996</v>
      </c>
      <c r="E285" s="10">
        <v>27889.68</v>
      </c>
      <c r="F285" s="10">
        <v>7101.130000000001</v>
      </c>
      <c r="G285" s="10">
        <v>5026.3500000000004</v>
      </c>
      <c r="H285" s="10">
        <v>0</v>
      </c>
      <c r="I285" s="10">
        <v>8689.5399999999991</v>
      </c>
      <c r="J285" s="10">
        <f t="shared" si="4"/>
        <v>93967.5</v>
      </c>
    </row>
    <row r="286" spans="1:10">
      <c r="A286" s="3">
        <v>80923</v>
      </c>
      <c r="B286" s="3" t="s">
        <v>307</v>
      </c>
      <c r="C286" s="3" t="s">
        <v>20</v>
      </c>
      <c r="D286" s="10">
        <v>45260.799999999996</v>
      </c>
      <c r="E286" s="10">
        <v>27889.68</v>
      </c>
      <c r="F286" s="10">
        <v>7105.4400000000005</v>
      </c>
      <c r="G286" s="10">
        <v>5026.3500000000004</v>
      </c>
      <c r="H286" s="10">
        <v>73.33</v>
      </c>
      <c r="I286" s="10">
        <v>17452.239999999998</v>
      </c>
      <c r="J286" s="10">
        <f t="shared" si="4"/>
        <v>102807.84</v>
      </c>
    </row>
    <row r="287" spans="1:10">
      <c r="A287" s="3">
        <v>80924</v>
      </c>
      <c r="B287" s="3" t="s">
        <v>308</v>
      </c>
      <c r="C287" s="3" t="s">
        <v>28</v>
      </c>
      <c r="D287" s="10">
        <v>45260.799999999996</v>
      </c>
      <c r="E287" s="10">
        <v>11500.06</v>
      </c>
      <c r="F287" s="10">
        <v>9027.4600000000009</v>
      </c>
      <c r="G287" s="10">
        <v>2988.25</v>
      </c>
      <c r="H287" s="10">
        <v>0</v>
      </c>
      <c r="I287" s="10">
        <v>11204.42</v>
      </c>
      <c r="J287" s="10">
        <f t="shared" si="4"/>
        <v>79980.989999999991</v>
      </c>
    </row>
    <row r="288" spans="1:10">
      <c r="A288" s="3">
        <v>80925</v>
      </c>
      <c r="B288" s="3" t="s">
        <v>309</v>
      </c>
      <c r="C288" s="3" t="s">
        <v>20</v>
      </c>
      <c r="D288" s="10">
        <v>45260.799999999996</v>
      </c>
      <c r="E288" s="10">
        <v>27889.68</v>
      </c>
      <c r="F288" s="10">
        <v>8711.0600000000013</v>
      </c>
      <c r="G288" s="10">
        <v>5026.3500000000004</v>
      </c>
      <c r="H288" s="10">
        <v>3918.58</v>
      </c>
      <c r="I288" s="10">
        <v>10777.97</v>
      </c>
      <c r="J288" s="10">
        <f t="shared" si="4"/>
        <v>101584.44</v>
      </c>
    </row>
    <row r="289" spans="1:10">
      <c r="A289" s="3">
        <v>80945</v>
      </c>
      <c r="B289" s="3" t="s">
        <v>310</v>
      </c>
      <c r="C289" s="3" t="s">
        <v>20</v>
      </c>
      <c r="D289" s="10">
        <v>45260.799999999996</v>
      </c>
      <c r="E289" s="10">
        <v>13175.76</v>
      </c>
      <c r="F289" s="10">
        <v>2555.7799999999997</v>
      </c>
      <c r="G289" s="10">
        <v>1861.61</v>
      </c>
      <c r="H289" s="10">
        <v>3035.31</v>
      </c>
      <c r="I289" s="10">
        <v>3022</v>
      </c>
      <c r="J289" s="10">
        <f t="shared" si="4"/>
        <v>68911.259999999995</v>
      </c>
    </row>
    <row r="290" spans="1:10">
      <c r="A290" s="3">
        <v>80948</v>
      </c>
      <c r="B290" s="3" t="s">
        <v>311</v>
      </c>
      <c r="C290" s="3" t="s">
        <v>20</v>
      </c>
      <c r="D290" s="10">
        <v>45260.799999999996</v>
      </c>
      <c r="E290" s="10">
        <v>27889.68</v>
      </c>
      <c r="F290" s="10">
        <v>8985.7200000000012</v>
      </c>
      <c r="G290" s="10">
        <v>0</v>
      </c>
      <c r="H290" s="10">
        <v>181.20999999999998</v>
      </c>
      <c r="I290" s="10">
        <v>1108.3499999999999</v>
      </c>
      <c r="J290" s="10">
        <f t="shared" si="4"/>
        <v>83425.760000000009</v>
      </c>
    </row>
    <row r="291" spans="1:10">
      <c r="A291" s="3">
        <v>80949</v>
      </c>
      <c r="B291" s="3" t="s">
        <v>312</v>
      </c>
      <c r="C291" s="3" t="s">
        <v>20</v>
      </c>
      <c r="D291" s="10">
        <v>45260.799999999996</v>
      </c>
      <c r="E291" s="10">
        <v>27889.68</v>
      </c>
      <c r="F291" s="10">
        <v>8907.52</v>
      </c>
      <c r="G291" s="10">
        <v>5026.3500000000004</v>
      </c>
      <c r="H291" s="10">
        <v>1500.63</v>
      </c>
      <c r="I291" s="10">
        <v>25699.97</v>
      </c>
      <c r="J291" s="10">
        <f t="shared" si="4"/>
        <v>114284.95000000001</v>
      </c>
    </row>
    <row r="292" spans="1:10">
      <c r="A292" s="3">
        <v>80950</v>
      </c>
      <c r="B292" s="3" t="s">
        <v>313</v>
      </c>
      <c r="C292" s="3" t="s">
        <v>20</v>
      </c>
      <c r="D292" s="10">
        <v>45260.799999999996</v>
      </c>
      <c r="E292" s="10">
        <v>24494.16</v>
      </c>
      <c r="F292" s="10">
        <v>5187.5599999999995</v>
      </c>
      <c r="G292" s="10">
        <v>1861.61</v>
      </c>
      <c r="H292" s="10">
        <v>8658.06</v>
      </c>
      <c r="I292" s="10">
        <v>10207</v>
      </c>
      <c r="J292" s="10">
        <f t="shared" si="4"/>
        <v>95669.189999999988</v>
      </c>
    </row>
    <row r="293" spans="1:10">
      <c r="A293" s="3">
        <v>80953</v>
      </c>
      <c r="B293" s="3" t="s">
        <v>314</v>
      </c>
      <c r="C293" s="3" t="s">
        <v>26</v>
      </c>
      <c r="D293" s="10">
        <v>45260.799999999996</v>
      </c>
      <c r="E293" s="10">
        <v>3669.12</v>
      </c>
      <c r="F293" s="10">
        <v>2863.67</v>
      </c>
      <c r="G293" s="10">
        <v>3297.7</v>
      </c>
      <c r="H293" s="10">
        <v>8366.32</v>
      </c>
      <c r="I293" s="10">
        <v>3617.36</v>
      </c>
      <c r="J293" s="10">
        <f t="shared" si="4"/>
        <v>67074.969999999987</v>
      </c>
    </row>
    <row r="294" spans="1:10">
      <c r="A294" s="3">
        <v>80954</v>
      </c>
      <c r="B294" s="3" t="s">
        <v>315</v>
      </c>
      <c r="C294" s="3" t="s">
        <v>26</v>
      </c>
      <c r="D294" s="10">
        <v>45260.799999999996</v>
      </c>
      <c r="E294" s="10">
        <v>3669.12</v>
      </c>
      <c r="F294" s="10">
        <v>2864.57</v>
      </c>
      <c r="G294" s="10">
        <v>3297.7</v>
      </c>
      <c r="H294" s="10">
        <v>0</v>
      </c>
      <c r="I294" s="10">
        <v>1216.8200000000002</v>
      </c>
      <c r="J294" s="10">
        <f t="shared" si="4"/>
        <v>56309.009999999995</v>
      </c>
    </row>
    <row r="295" spans="1:10">
      <c r="A295" s="3">
        <v>80958</v>
      </c>
      <c r="B295" s="3" t="s">
        <v>316</v>
      </c>
      <c r="C295" s="3" t="s">
        <v>20</v>
      </c>
      <c r="D295" s="10">
        <v>45260.799999999996</v>
      </c>
      <c r="E295" s="10">
        <v>33168.800000000003</v>
      </c>
      <c r="F295" s="10">
        <v>12142.01</v>
      </c>
      <c r="G295" s="10">
        <v>6701.81</v>
      </c>
      <c r="H295" s="10">
        <v>217.82</v>
      </c>
      <c r="I295" s="10">
        <v>15547.98</v>
      </c>
      <c r="J295" s="10">
        <f t="shared" si="4"/>
        <v>113039.22</v>
      </c>
    </row>
    <row r="296" spans="1:10">
      <c r="A296" s="3">
        <v>80966</v>
      </c>
      <c r="B296" s="3" t="s">
        <v>317</v>
      </c>
      <c r="C296" s="3" t="s">
        <v>20</v>
      </c>
      <c r="D296" s="10">
        <v>45260.799999999996</v>
      </c>
      <c r="E296" s="10">
        <v>32575.53</v>
      </c>
      <c r="F296" s="10">
        <v>6033.24</v>
      </c>
      <c r="G296" s="10">
        <v>5026.3500000000004</v>
      </c>
      <c r="H296" s="10">
        <v>7795.8799999999992</v>
      </c>
      <c r="I296" s="10">
        <v>12027.74</v>
      </c>
      <c r="J296" s="10">
        <f t="shared" si="4"/>
        <v>108719.54000000001</v>
      </c>
    </row>
    <row r="297" spans="1:10">
      <c r="A297" s="3">
        <v>80968</v>
      </c>
      <c r="B297" s="3" t="s">
        <v>318</v>
      </c>
      <c r="C297" s="3" t="s">
        <v>20</v>
      </c>
      <c r="D297" s="10">
        <v>45260.799999999996</v>
      </c>
      <c r="E297" s="10">
        <v>26757.84</v>
      </c>
      <c r="F297" s="10">
        <v>5637.34</v>
      </c>
      <c r="G297" s="10">
        <v>1861.61</v>
      </c>
      <c r="H297" s="10">
        <v>0</v>
      </c>
      <c r="I297" s="10">
        <v>4194.2800000000007</v>
      </c>
      <c r="J297" s="10">
        <f t="shared" si="4"/>
        <v>83711.87</v>
      </c>
    </row>
    <row r="298" spans="1:10">
      <c r="A298" s="3">
        <v>80969</v>
      </c>
      <c r="B298" s="3" t="s">
        <v>319</v>
      </c>
      <c r="C298" s="3" t="s">
        <v>20</v>
      </c>
      <c r="D298" s="10">
        <v>11315.199999999999</v>
      </c>
      <c r="E298" s="10">
        <v>2918.96</v>
      </c>
      <c r="F298" s="10">
        <v>0</v>
      </c>
      <c r="G298" s="10">
        <v>0</v>
      </c>
      <c r="H298" s="10">
        <v>1546.92</v>
      </c>
      <c r="I298" s="10">
        <v>665.51</v>
      </c>
      <c r="J298" s="10">
        <f t="shared" si="4"/>
        <v>16446.59</v>
      </c>
    </row>
    <row r="299" spans="1:10">
      <c r="A299" s="3">
        <v>80983</v>
      </c>
      <c r="B299" s="3" t="s">
        <v>320</v>
      </c>
      <c r="C299" s="3" t="s">
        <v>20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2933.98</v>
      </c>
      <c r="J299" s="10">
        <f t="shared" si="4"/>
        <v>2933.98</v>
      </c>
    </row>
    <row r="300" spans="1:10">
      <c r="A300" s="3">
        <v>80987</v>
      </c>
      <c r="B300" s="3" t="s">
        <v>321</v>
      </c>
      <c r="C300" s="3" t="s">
        <v>165</v>
      </c>
      <c r="D300" s="10">
        <v>45260.799999999996</v>
      </c>
      <c r="E300" s="10">
        <v>28218.06</v>
      </c>
      <c r="F300" s="10">
        <v>23182.9</v>
      </c>
      <c r="G300" s="10">
        <v>3593.35</v>
      </c>
      <c r="H300" s="10">
        <v>0</v>
      </c>
      <c r="I300" s="10">
        <v>6824.18</v>
      </c>
      <c r="J300" s="10">
        <f t="shared" si="4"/>
        <v>107079.29000000001</v>
      </c>
    </row>
    <row r="301" spans="1:10">
      <c r="A301" s="3">
        <v>80995</v>
      </c>
      <c r="B301" s="3" t="s">
        <v>322</v>
      </c>
      <c r="C301" s="3" t="s">
        <v>165</v>
      </c>
      <c r="D301" s="10">
        <v>45260.799999999996</v>
      </c>
      <c r="E301" s="10">
        <v>11500.06</v>
      </c>
      <c r="F301" s="10">
        <v>5158.66</v>
      </c>
      <c r="G301" s="10">
        <v>2988.25</v>
      </c>
      <c r="H301" s="10">
        <v>0</v>
      </c>
      <c r="I301" s="10">
        <v>6824.18</v>
      </c>
      <c r="J301" s="10">
        <f t="shared" si="4"/>
        <v>71731.949999999983</v>
      </c>
    </row>
    <row r="302" spans="1:10">
      <c r="A302" s="3">
        <v>81023</v>
      </c>
      <c r="B302" s="3" t="s">
        <v>323</v>
      </c>
      <c r="C302" s="3" t="s">
        <v>20</v>
      </c>
      <c r="D302" s="10">
        <v>45260.799999999996</v>
      </c>
      <c r="E302" s="10">
        <v>22230.480000000003</v>
      </c>
      <c r="F302" s="10">
        <v>4725.0599999999995</v>
      </c>
      <c r="G302" s="10">
        <v>1861.61</v>
      </c>
      <c r="H302" s="10">
        <v>1742.04</v>
      </c>
      <c r="I302" s="10">
        <v>29298.98</v>
      </c>
      <c r="J302" s="10">
        <f t="shared" si="4"/>
        <v>105118.96999999999</v>
      </c>
    </row>
    <row r="303" spans="1:10">
      <c r="A303" s="3">
        <v>81024</v>
      </c>
      <c r="B303" s="3" t="s">
        <v>324</v>
      </c>
      <c r="C303" s="3" t="s">
        <v>20</v>
      </c>
      <c r="D303" s="10">
        <v>45260.799999999996</v>
      </c>
      <c r="E303" s="10">
        <v>62953.020000000004</v>
      </c>
      <c r="F303" s="10">
        <v>20196.93</v>
      </c>
      <c r="G303" s="10">
        <v>7446.45</v>
      </c>
      <c r="H303" s="10">
        <v>0</v>
      </c>
      <c r="I303" s="10">
        <v>15450.98</v>
      </c>
      <c r="J303" s="10">
        <f t="shared" si="4"/>
        <v>151308.18000000002</v>
      </c>
    </row>
    <row r="304" spans="1:10">
      <c r="A304" s="3">
        <v>81038</v>
      </c>
      <c r="B304" s="3" t="s">
        <v>325</v>
      </c>
      <c r="C304" s="3" t="s">
        <v>20</v>
      </c>
      <c r="D304" s="10">
        <v>45260.799999999996</v>
      </c>
      <c r="E304" s="10">
        <v>13175.76</v>
      </c>
      <c r="F304" s="10">
        <v>2896.55</v>
      </c>
      <c r="G304" s="10">
        <v>1861.61</v>
      </c>
      <c r="H304" s="10">
        <v>1660.38</v>
      </c>
      <c r="I304" s="10">
        <v>7427.9400000000005</v>
      </c>
      <c r="J304" s="10">
        <f t="shared" si="4"/>
        <v>72283.039999999994</v>
      </c>
    </row>
    <row r="305" spans="1:10">
      <c r="A305" s="3">
        <v>81058</v>
      </c>
      <c r="B305" s="3" t="s">
        <v>326</v>
      </c>
      <c r="C305" s="3" t="s">
        <v>20</v>
      </c>
      <c r="D305" s="10">
        <v>45260.799999999996</v>
      </c>
      <c r="E305" s="10">
        <v>23362.32</v>
      </c>
      <c r="F305" s="10">
        <v>4679.67</v>
      </c>
      <c r="G305" s="10">
        <v>1861.61</v>
      </c>
      <c r="H305" s="10">
        <v>4235.88</v>
      </c>
      <c r="I305" s="10">
        <v>13380.279999999999</v>
      </c>
      <c r="J305" s="10">
        <f t="shared" si="4"/>
        <v>92780.56</v>
      </c>
    </row>
    <row r="306" spans="1:10">
      <c r="A306" s="3">
        <v>81062</v>
      </c>
      <c r="B306" s="3" t="s">
        <v>327</v>
      </c>
      <c r="C306" s="3" t="s">
        <v>20</v>
      </c>
      <c r="D306" s="10">
        <v>45260.799999999996</v>
      </c>
      <c r="E306" s="10">
        <v>17703.120000000003</v>
      </c>
      <c r="F306" s="10">
        <v>3872.66</v>
      </c>
      <c r="G306" s="10">
        <v>1861.61</v>
      </c>
      <c r="H306" s="10">
        <v>5307.68</v>
      </c>
      <c r="I306" s="10">
        <v>9574.5999999999985</v>
      </c>
      <c r="J306" s="10">
        <f t="shared" si="4"/>
        <v>83580.47</v>
      </c>
    </row>
    <row r="307" spans="1:10">
      <c r="A307" s="3">
        <v>81072</v>
      </c>
      <c r="B307" s="3" t="s">
        <v>328</v>
      </c>
      <c r="C307" s="3" t="s">
        <v>20</v>
      </c>
      <c r="D307" s="10">
        <v>45260.799999999996</v>
      </c>
      <c r="E307" s="10">
        <v>32575.53</v>
      </c>
      <c r="F307" s="10">
        <v>9000.61</v>
      </c>
      <c r="G307" s="10">
        <v>5026.3500000000004</v>
      </c>
      <c r="H307" s="10">
        <v>2538.1999999999998</v>
      </c>
      <c r="I307" s="10">
        <v>13670.08</v>
      </c>
      <c r="J307" s="10">
        <f t="shared" si="4"/>
        <v>108071.56999999999</v>
      </c>
    </row>
    <row r="308" spans="1:10">
      <c r="A308" s="3">
        <v>81073</v>
      </c>
      <c r="B308" s="3" t="s">
        <v>329</v>
      </c>
      <c r="C308" s="3" t="s">
        <v>165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3824.03</v>
      </c>
      <c r="J308" s="10">
        <f t="shared" si="4"/>
        <v>3824.03</v>
      </c>
    </row>
    <row r="309" spans="1:10">
      <c r="A309" s="3">
        <v>81076</v>
      </c>
      <c r="B309" s="3" t="s">
        <v>330</v>
      </c>
      <c r="C309" s="3" t="s">
        <v>20</v>
      </c>
      <c r="D309" s="10">
        <v>45260.799999999996</v>
      </c>
      <c r="E309" s="10">
        <v>27889.68</v>
      </c>
      <c r="F309" s="10">
        <v>8980.7999999999993</v>
      </c>
      <c r="G309" s="10">
        <v>5026.3500000000004</v>
      </c>
      <c r="H309" s="10">
        <v>6092.1</v>
      </c>
      <c r="I309" s="10">
        <v>35588.199999999997</v>
      </c>
      <c r="J309" s="10">
        <f t="shared" si="4"/>
        <v>128837.93000000001</v>
      </c>
    </row>
    <row r="310" spans="1:10">
      <c r="A310" s="3">
        <v>81079</v>
      </c>
      <c r="B310" s="3" t="s">
        <v>331</v>
      </c>
      <c r="C310" s="3" t="s">
        <v>20</v>
      </c>
      <c r="D310" s="10">
        <v>-561.54999999999995</v>
      </c>
      <c r="E310" s="10">
        <v>-163.48000000000002</v>
      </c>
      <c r="F310" s="10">
        <v>400.42</v>
      </c>
      <c r="G310" s="10">
        <v>1861.59</v>
      </c>
      <c r="H310" s="10">
        <v>93.2</v>
      </c>
      <c r="I310" s="10">
        <v>3646.5000000000005</v>
      </c>
      <c r="J310" s="10">
        <f t="shared" si="4"/>
        <v>5276.68</v>
      </c>
    </row>
    <row r="311" spans="1:10">
      <c r="A311" s="3">
        <v>81080</v>
      </c>
      <c r="B311" s="3" t="s">
        <v>332</v>
      </c>
      <c r="C311" s="3" t="s">
        <v>20</v>
      </c>
      <c r="D311" s="10">
        <v>0</v>
      </c>
      <c r="E311" s="10">
        <v>0</v>
      </c>
      <c r="F311" s="10">
        <v>0</v>
      </c>
      <c r="G311" s="10">
        <v>0</v>
      </c>
      <c r="H311" s="10">
        <v>1720</v>
      </c>
      <c r="I311" s="10">
        <v>-555.33000000000004</v>
      </c>
      <c r="J311" s="10">
        <f t="shared" si="4"/>
        <v>1164.67</v>
      </c>
    </row>
    <row r="312" spans="1:10">
      <c r="A312" s="3">
        <v>81084</v>
      </c>
      <c r="B312" s="3" t="s">
        <v>333</v>
      </c>
      <c r="C312" s="3" t="s">
        <v>20</v>
      </c>
      <c r="D312" s="10">
        <v>45260.799999999996</v>
      </c>
      <c r="E312" s="10">
        <v>23362.32</v>
      </c>
      <c r="F312" s="10">
        <v>4713.8999999999996</v>
      </c>
      <c r="G312" s="10">
        <v>1861.61</v>
      </c>
      <c r="H312" s="10">
        <v>4545.5</v>
      </c>
      <c r="I312" s="10">
        <v>15306.8</v>
      </c>
      <c r="J312" s="10">
        <f t="shared" si="4"/>
        <v>95050.93</v>
      </c>
    </row>
    <row r="313" spans="1:10">
      <c r="A313" s="3">
        <v>81085</v>
      </c>
      <c r="B313" s="3" t="s">
        <v>334</v>
      </c>
      <c r="C313" s="3" t="s">
        <v>20</v>
      </c>
      <c r="D313" s="10">
        <v>45260.799999999996</v>
      </c>
      <c r="E313" s="10">
        <v>27889.68</v>
      </c>
      <c r="F313" s="10">
        <v>9085.18</v>
      </c>
      <c r="G313" s="10">
        <v>5026.3500000000004</v>
      </c>
      <c r="H313" s="10">
        <v>6216.78</v>
      </c>
      <c r="I313" s="10">
        <v>19565.2</v>
      </c>
      <c r="J313" s="10">
        <f t="shared" si="4"/>
        <v>113043.99</v>
      </c>
    </row>
    <row r="314" spans="1:10">
      <c r="A314" s="3">
        <v>81087</v>
      </c>
      <c r="B314" s="3" t="s">
        <v>335</v>
      </c>
      <c r="C314" s="3" t="s">
        <v>20</v>
      </c>
      <c r="D314" s="10">
        <v>45260.799999999996</v>
      </c>
      <c r="E314" s="10">
        <v>27889.68</v>
      </c>
      <c r="F314" s="10">
        <v>6548.8799999999992</v>
      </c>
      <c r="G314" s="10">
        <v>5026.3500000000004</v>
      </c>
      <c r="H314" s="10">
        <v>5846.22</v>
      </c>
      <c r="I314" s="10">
        <v>20425.509999999998</v>
      </c>
      <c r="J314" s="10">
        <f t="shared" si="4"/>
        <v>110997.44</v>
      </c>
    </row>
    <row r="315" spans="1:10">
      <c r="A315" s="3">
        <v>81090</v>
      </c>
      <c r="B315" s="3" t="s">
        <v>336</v>
      </c>
      <c r="C315" s="3" t="s">
        <v>26</v>
      </c>
      <c r="D315" s="10">
        <v>45260.799999999996</v>
      </c>
      <c r="E315" s="10">
        <v>3669.12</v>
      </c>
      <c r="F315" s="10">
        <v>2916.4</v>
      </c>
      <c r="G315" s="10">
        <v>3297.7</v>
      </c>
      <c r="H315" s="10">
        <v>1350</v>
      </c>
      <c r="I315" s="10">
        <v>4577.92</v>
      </c>
      <c r="J315" s="10">
        <f t="shared" si="4"/>
        <v>61071.939999999995</v>
      </c>
    </row>
    <row r="316" spans="1:10">
      <c r="A316" s="3">
        <v>81092</v>
      </c>
      <c r="B316" s="3" t="s">
        <v>337</v>
      </c>
      <c r="C316" s="3" t="s">
        <v>165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1793.21</v>
      </c>
      <c r="J316" s="10">
        <f t="shared" si="4"/>
        <v>1793.21</v>
      </c>
    </row>
    <row r="317" spans="1:10">
      <c r="A317" s="3">
        <v>81103</v>
      </c>
      <c r="B317" s="3" t="s">
        <v>338</v>
      </c>
      <c r="C317" s="3" t="s">
        <v>20</v>
      </c>
      <c r="D317" s="10">
        <v>45260.799999999996</v>
      </c>
      <c r="E317" s="10">
        <v>27889.68</v>
      </c>
      <c r="F317" s="10">
        <v>8996.0499999999993</v>
      </c>
      <c r="G317" s="10">
        <v>5026.3500000000004</v>
      </c>
      <c r="H317" s="10">
        <v>184.74</v>
      </c>
      <c r="I317" s="10">
        <v>1609.3000000000002</v>
      </c>
      <c r="J317" s="10">
        <f t="shared" si="4"/>
        <v>88966.920000000013</v>
      </c>
    </row>
    <row r="318" spans="1:10">
      <c r="A318" s="3">
        <v>81104</v>
      </c>
      <c r="B318" s="3" t="s">
        <v>339</v>
      </c>
      <c r="C318" s="3" t="s">
        <v>20</v>
      </c>
      <c r="D318" s="10">
        <v>45260.799999999996</v>
      </c>
      <c r="E318" s="10">
        <v>24494.16</v>
      </c>
      <c r="F318" s="10">
        <v>5163.55</v>
      </c>
      <c r="G318" s="10">
        <v>1702.71</v>
      </c>
      <c r="H318" s="10">
        <v>324.74</v>
      </c>
      <c r="I318" s="10">
        <v>1220.1300000000001</v>
      </c>
      <c r="J318" s="10">
        <f t="shared" si="4"/>
        <v>78166.090000000011</v>
      </c>
    </row>
    <row r="319" spans="1:10">
      <c r="A319" s="3">
        <v>81105</v>
      </c>
      <c r="B319" s="3" t="s">
        <v>340</v>
      </c>
      <c r="C319" s="3" t="s">
        <v>20</v>
      </c>
      <c r="D319" s="10">
        <v>45260.799999999996</v>
      </c>
      <c r="E319" s="10">
        <v>24494.16</v>
      </c>
      <c r="F319" s="10">
        <v>5111.4299999999994</v>
      </c>
      <c r="G319" s="10">
        <v>1702.71</v>
      </c>
      <c r="H319" s="10">
        <v>6770.24</v>
      </c>
      <c r="I319" s="10">
        <v>1211.8899999999999</v>
      </c>
      <c r="J319" s="10">
        <f t="shared" si="4"/>
        <v>84551.23</v>
      </c>
    </row>
    <row r="320" spans="1:10">
      <c r="A320" s="3">
        <v>81106</v>
      </c>
      <c r="B320" s="3" t="s">
        <v>341</v>
      </c>
      <c r="C320" s="3" t="s">
        <v>20</v>
      </c>
      <c r="D320" s="10">
        <v>45260.799999999996</v>
      </c>
      <c r="E320" s="10">
        <v>19966.8</v>
      </c>
      <c r="F320" s="10">
        <v>4257.92</v>
      </c>
      <c r="G320" s="10">
        <v>1702.71</v>
      </c>
      <c r="H320" s="10">
        <v>6254.22</v>
      </c>
      <c r="I320" s="10">
        <v>2088.89</v>
      </c>
      <c r="J320" s="10">
        <f t="shared" si="4"/>
        <v>79531.34</v>
      </c>
    </row>
    <row r="321" spans="1:10">
      <c r="A321" s="3">
        <v>81108</v>
      </c>
      <c r="B321" s="3" t="s">
        <v>342</v>
      </c>
      <c r="C321" s="3" t="s">
        <v>20</v>
      </c>
      <c r="D321" s="10">
        <v>0</v>
      </c>
      <c r="E321" s="10">
        <v>0</v>
      </c>
      <c r="F321" s="10">
        <v>2.12</v>
      </c>
      <c r="G321" s="10">
        <v>0</v>
      </c>
      <c r="H321" s="10">
        <v>0</v>
      </c>
      <c r="I321" s="10">
        <v>0</v>
      </c>
      <c r="J321" s="10">
        <f t="shared" si="4"/>
        <v>2.12</v>
      </c>
    </row>
    <row r="322" spans="1:10">
      <c r="A322" s="3">
        <v>81109</v>
      </c>
      <c r="B322" s="3" t="s">
        <v>343</v>
      </c>
      <c r="C322" s="3" t="s">
        <v>20</v>
      </c>
      <c r="D322" s="10">
        <v>20599.47</v>
      </c>
      <c r="E322" s="10">
        <v>5996.66</v>
      </c>
      <c r="F322" s="10">
        <v>0</v>
      </c>
      <c r="G322" s="10">
        <v>1861.61</v>
      </c>
      <c r="H322" s="10">
        <v>2024.74</v>
      </c>
      <c r="I322" s="10">
        <v>4899.8</v>
      </c>
      <c r="J322" s="10">
        <f t="shared" si="4"/>
        <v>35382.280000000006</v>
      </c>
    </row>
    <row r="323" spans="1:10">
      <c r="A323" s="3">
        <v>81113</v>
      </c>
      <c r="B323" s="3" t="s">
        <v>344</v>
      </c>
      <c r="C323" s="3" t="s">
        <v>20</v>
      </c>
      <c r="D323" s="10">
        <v>44474.63</v>
      </c>
      <c r="E323" s="10">
        <v>31141.319999999996</v>
      </c>
      <c r="F323" s="10">
        <v>5934.31</v>
      </c>
      <c r="G323" s="10">
        <v>1588.99</v>
      </c>
      <c r="H323" s="10">
        <v>6967.68</v>
      </c>
      <c r="I323" s="10">
        <v>10551.79</v>
      </c>
      <c r="J323" s="10">
        <f t="shared" si="4"/>
        <v>100658.72</v>
      </c>
    </row>
    <row r="324" spans="1:10">
      <c r="A324" s="3">
        <v>81114</v>
      </c>
      <c r="B324" s="3" t="s">
        <v>345</v>
      </c>
      <c r="C324" s="3" t="s">
        <v>20</v>
      </c>
      <c r="D324" s="10">
        <v>45260.799999999996</v>
      </c>
      <c r="E324" s="10">
        <v>61699.380000000005</v>
      </c>
      <c r="F324" s="10">
        <v>21541.3</v>
      </c>
      <c r="G324" s="10">
        <v>1090.49</v>
      </c>
      <c r="H324" s="10">
        <v>0</v>
      </c>
      <c r="I324" s="10">
        <v>1205.1500000000001</v>
      </c>
      <c r="J324" s="10">
        <f t="shared" ref="J324:J387" si="5">+D324+E324+F324+G324+H324+I324</f>
        <v>130797.12</v>
      </c>
    </row>
    <row r="325" spans="1:10">
      <c r="A325" s="3">
        <v>81119</v>
      </c>
      <c r="B325" s="3" t="s">
        <v>346</v>
      </c>
      <c r="C325" s="3" t="s">
        <v>20</v>
      </c>
      <c r="D325" s="10">
        <v>45260.799999999996</v>
      </c>
      <c r="E325" s="10">
        <v>13175.76</v>
      </c>
      <c r="F325" s="10">
        <v>2906.85</v>
      </c>
      <c r="G325" s="10">
        <v>1861.61</v>
      </c>
      <c r="H325" s="10">
        <v>2342.42</v>
      </c>
      <c r="I325" s="10">
        <v>40789.21</v>
      </c>
      <c r="J325" s="10">
        <f t="shared" si="5"/>
        <v>106336.65</v>
      </c>
    </row>
    <row r="326" spans="1:10">
      <c r="A326" s="3">
        <v>81120</v>
      </c>
      <c r="B326" s="3" t="s">
        <v>347</v>
      </c>
      <c r="C326" s="3" t="s">
        <v>20</v>
      </c>
      <c r="D326" s="10">
        <v>45260.799999999996</v>
      </c>
      <c r="E326" s="10">
        <v>13175.76</v>
      </c>
      <c r="F326" s="10">
        <v>2890.5</v>
      </c>
      <c r="G326" s="10">
        <v>1861.61</v>
      </c>
      <c r="H326" s="10">
        <v>895.23</v>
      </c>
      <c r="I326" s="10">
        <v>3055.43</v>
      </c>
      <c r="J326" s="10">
        <f t="shared" si="5"/>
        <v>67139.33</v>
      </c>
    </row>
    <row r="327" spans="1:10">
      <c r="A327" s="3">
        <v>81124</v>
      </c>
      <c r="B327" s="3" t="s">
        <v>348</v>
      </c>
      <c r="C327" s="3" t="s">
        <v>20</v>
      </c>
      <c r="D327" s="10">
        <v>30173.87</v>
      </c>
      <c r="E327" s="10">
        <v>18593.120000000003</v>
      </c>
      <c r="F327" s="10">
        <v>7271.4600000000009</v>
      </c>
      <c r="G327" s="10">
        <v>5026.3500000000004</v>
      </c>
      <c r="H327" s="10">
        <v>6689.4799999999987</v>
      </c>
      <c r="I327" s="10">
        <v>7228.0599999999995</v>
      </c>
      <c r="J327" s="10">
        <f t="shared" si="5"/>
        <v>74982.34</v>
      </c>
    </row>
    <row r="328" spans="1:10">
      <c r="A328" s="3">
        <v>81126</v>
      </c>
      <c r="B328" s="3" t="s">
        <v>349</v>
      </c>
      <c r="C328" s="3" t="s">
        <v>20</v>
      </c>
      <c r="D328" s="10">
        <v>0</v>
      </c>
      <c r="E328" s="10">
        <v>0</v>
      </c>
      <c r="F328" s="10">
        <v>391.82</v>
      </c>
      <c r="G328" s="10">
        <v>0</v>
      </c>
      <c r="H328" s="10">
        <v>0</v>
      </c>
      <c r="I328" s="10">
        <v>0</v>
      </c>
      <c r="J328" s="10">
        <f t="shared" si="5"/>
        <v>391.82</v>
      </c>
    </row>
    <row r="329" spans="1:10">
      <c r="A329" s="3">
        <v>81163</v>
      </c>
      <c r="B329" s="3" t="s">
        <v>350</v>
      </c>
      <c r="C329" s="3" t="s">
        <v>20</v>
      </c>
      <c r="D329" s="10">
        <v>45260.799999999996</v>
      </c>
      <c r="E329" s="10">
        <v>27889.68</v>
      </c>
      <c r="F329" s="10">
        <v>6909.4600000000009</v>
      </c>
      <c r="G329" s="10">
        <v>5026.3500000000004</v>
      </c>
      <c r="H329" s="10">
        <v>7592.42</v>
      </c>
      <c r="I329" s="10">
        <v>12326.199999999999</v>
      </c>
      <c r="J329" s="10">
        <f t="shared" si="5"/>
        <v>105004.91</v>
      </c>
    </row>
    <row r="330" spans="1:10">
      <c r="A330" s="3">
        <v>81170</v>
      </c>
      <c r="B330" s="3" t="s">
        <v>351</v>
      </c>
      <c r="C330" s="3" t="s">
        <v>20</v>
      </c>
      <c r="D330" s="10">
        <v>45260.799999999996</v>
      </c>
      <c r="E330" s="10">
        <v>13175.76</v>
      </c>
      <c r="F330" s="10">
        <v>2915.34</v>
      </c>
      <c r="G330" s="10">
        <v>1702.71</v>
      </c>
      <c r="H330" s="10">
        <v>8112.04</v>
      </c>
      <c r="I330" s="10">
        <v>3409.2999999999997</v>
      </c>
      <c r="J330" s="10">
        <f t="shared" si="5"/>
        <v>74575.95</v>
      </c>
    </row>
    <row r="331" spans="1:10">
      <c r="A331" s="3">
        <v>81178</v>
      </c>
      <c r="B331" s="3" t="s">
        <v>352</v>
      </c>
      <c r="C331" s="3" t="s">
        <v>26</v>
      </c>
      <c r="D331" s="10">
        <v>7543.4699999999993</v>
      </c>
      <c r="E331" s="10">
        <v>361.53</v>
      </c>
      <c r="F331" s="10">
        <v>0</v>
      </c>
      <c r="G331" s="10">
        <v>0</v>
      </c>
      <c r="H331" s="10">
        <v>0</v>
      </c>
      <c r="I331" s="10">
        <v>201.91</v>
      </c>
      <c r="J331" s="10">
        <f t="shared" si="5"/>
        <v>8106.9099999999989</v>
      </c>
    </row>
    <row r="332" spans="1:10">
      <c r="A332" s="3">
        <v>81202</v>
      </c>
      <c r="B332" s="3" t="s">
        <v>353</v>
      </c>
      <c r="C332" s="3" t="s">
        <v>20</v>
      </c>
      <c r="D332" s="10">
        <v>18858.669999999998</v>
      </c>
      <c r="E332" s="10">
        <v>13573.14</v>
      </c>
      <c r="F332" s="10">
        <v>4609.2000000000007</v>
      </c>
      <c r="G332" s="10">
        <v>4597.33</v>
      </c>
      <c r="H332" s="10">
        <v>4033.84</v>
      </c>
      <c r="I332" s="10">
        <v>7028.17</v>
      </c>
      <c r="J332" s="10">
        <f t="shared" si="5"/>
        <v>52700.349999999991</v>
      </c>
    </row>
    <row r="333" spans="1:10">
      <c r="A333" s="3">
        <v>81221</v>
      </c>
      <c r="B333" s="3" t="s">
        <v>354</v>
      </c>
      <c r="C333" s="3" t="s">
        <v>20</v>
      </c>
      <c r="D333" s="10">
        <v>24315.040000000001</v>
      </c>
      <c r="E333" s="10">
        <v>12296.789999999999</v>
      </c>
      <c r="F333" s="10">
        <v>1880.2</v>
      </c>
      <c r="G333" s="10">
        <v>1551.34</v>
      </c>
      <c r="H333" s="10">
        <v>1724.74</v>
      </c>
      <c r="I333" s="10">
        <v>656.49</v>
      </c>
      <c r="J333" s="10">
        <f t="shared" si="5"/>
        <v>42424.599999999991</v>
      </c>
    </row>
    <row r="334" spans="1:10">
      <c r="A334" s="3">
        <v>81223</v>
      </c>
      <c r="B334" s="3" t="s">
        <v>355</v>
      </c>
      <c r="C334" s="3" t="s">
        <v>20</v>
      </c>
      <c r="D334" s="10">
        <v>0</v>
      </c>
      <c r="E334" s="10">
        <v>0</v>
      </c>
      <c r="F334" s="10">
        <v>364.16</v>
      </c>
      <c r="G334" s="10">
        <v>1418.91</v>
      </c>
      <c r="H334" s="10">
        <v>620</v>
      </c>
      <c r="I334" s="10">
        <v>0</v>
      </c>
      <c r="J334" s="10">
        <f t="shared" si="5"/>
        <v>2403.0700000000002</v>
      </c>
    </row>
    <row r="335" spans="1:10">
      <c r="A335" s="3">
        <v>81224</v>
      </c>
      <c r="B335" s="3" t="s">
        <v>356</v>
      </c>
      <c r="C335" s="3" t="s">
        <v>20</v>
      </c>
      <c r="D335" s="10">
        <v>45260.799999999996</v>
      </c>
      <c r="E335" s="10">
        <v>32389.63</v>
      </c>
      <c r="F335" s="10">
        <v>13266.560000000001</v>
      </c>
      <c r="G335" s="10">
        <v>4377</v>
      </c>
      <c r="H335" s="10">
        <v>2703.2799999999997</v>
      </c>
      <c r="I335" s="10">
        <v>15466.369999999999</v>
      </c>
      <c r="J335" s="10">
        <f t="shared" si="5"/>
        <v>113463.63999999998</v>
      </c>
    </row>
    <row r="336" spans="1:10">
      <c r="A336" s="3">
        <v>81226</v>
      </c>
      <c r="B336" s="3" t="s">
        <v>357</v>
      </c>
      <c r="C336" s="3" t="s">
        <v>20</v>
      </c>
      <c r="D336" s="10">
        <v>45260.799999999996</v>
      </c>
      <c r="E336" s="10">
        <v>13175.76</v>
      </c>
      <c r="F336" s="10">
        <v>2720.18</v>
      </c>
      <c r="G336" s="10">
        <v>1861.61</v>
      </c>
      <c r="H336" s="10">
        <v>0</v>
      </c>
      <c r="I336" s="10">
        <v>22656.57</v>
      </c>
      <c r="J336" s="10">
        <f t="shared" si="5"/>
        <v>85674.92</v>
      </c>
    </row>
    <row r="337" spans="1:10">
      <c r="A337" s="3">
        <v>81229</v>
      </c>
      <c r="B337" s="3" t="s">
        <v>358</v>
      </c>
      <c r="C337" s="3" t="s">
        <v>20</v>
      </c>
      <c r="D337" s="10">
        <v>38529.69</v>
      </c>
      <c r="E337" s="10">
        <v>11216.26</v>
      </c>
      <c r="F337" s="10">
        <v>2537.6</v>
      </c>
      <c r="G337" s="10">
        <v>1702.71</v>
      </c>
      <c r="H337" s="10">
        <v>8888.84</v>
      </c>
      <c r="I337" s="10">
        <v>7700.25</v>
      </c>
      <c r="J337" s="10">
        <f t="shared" si="5"/>
        <v>70575.350000000006</v>
      </c>
    </row>
    <row r="338" spans="1:10">
      <c r="A338" s="3">
        <v>81234</v>
      </c>
      <c r="B338" s="3" t="s">
        <v>359</v>
      </c>
      <c r="C338" s="3" t="s">
        <v>165</v>
      </c>
      <c r="D338" s="10">
        <v>9630.5499999999993</v>
      </c>
      <c r="E338" s="10">
        <v>0</v>
      </c>
      <c r="F338" s="10">
        <v>0</v>
      </c>
      <c r="G338" s="10">
        <v>0</v>
      </c>
      <c r="H338" s="10">
        <v>0</v>
      </c>
      <c r="I338" s="10">
        <v>260.02</v>
      </c>
      <c r="J338" s="10">
        <f t="shared" si="5"/>
        <v>9890.57</v>
      </c>
    </row>
    <row r="339" spans="1:10">
      <c r="A339" s="3">
        <v>81235</v>
      </c>
      <c r="B339" s="3" t="s">
        <v>360</v>
      </c>
      <c r="C339" s="3" t="s">
        <v>20</v>
      </c>
      <c r="D339" s="10">
        <v>45260.799999999996</v>
      </c>
      <c r="E339" s="10">
        <v>22549.039999999997</v>
      </c>
      <c r="F339" s="10">
        <v>3164.66</v>
      </c>
      <c r="G339" s="10">
        <v>1861.61</v>
      </c>
      <c r="H339" s="10">
        <v>2533.7800000000002</v>
      </c>
      <c r="I339" s="10">
        <v>20101.38</v>
      </c>
      <c r="J339" s="10">
        <f t="shared" si="5"/>
        <v>95471.27</v>
      </c>
    </row>
    <row r="340" spans="1:10">
      <c r="A340" s="3">
        <v>81271</v>
      </c>
      <c r="B340" s="3" t="s">
        <v>361</v>
      </c>
      <c r="C340" s="3" t="s">
        <v>20</v>
      </c>
      <c r="D340" s="10">
        <v>45232.03</v>
      </c>
      <c r="E340" s="10">
        <v>38328.259999999995</v>
      </c>
      <c r="F340" s="10">
        <v>17637.810000000001</v>
      </c>
      <c r="G340" s="10">
        <v>6701.81</v>
      </c>
      <c r="H340" s="10">
        <v>0</v>
      </c>
      <c r="I340" s="10">
        <v>43755.740000000005</v>
      </c>
      <c r="J340" s="10">
        <f t="shared" si="5"/>
        <v>151655.65</v>
      </c>
    </row>
    <row r="341" spans="1:10">
      <c r="A341" s="3">
        <v>81283</v>
      </c>
      <c r="B341" s="3" t="s">
        <v>362</v>
      </c>
      <c r="C341" s="3" t="s">
        <v>20</v>
      </c>
      <c r="D341" s="10">
        <v>45260.799999999996</v>
      </c>
      <c r="E341" s="10">
        <v>13175.76</v>
      </c>
      <c r="F341" s="10">
        <v>2898.51</v>
      </c>
      <c r="G341" s="10">
        <v>1861.61</v>
      </c>
      <c r="H341" s="10">
        <v>19274.989999999998</v>
      </c>
      <c r="I341" s="10">
        <v>15537.5</v>
      </c>
      <c r="J341" s="10">
        <f t="shared" si="5"/>
        <v>98009.17</v>
      </c>
    </row>
    <row r="342" spans="1:10">
      <c r="A342" s="3">
        <v>81286</v>
      </c>
      <c r="B342" s="3" t="s">
        <v>363</v>
      </c>
      <c r="C342" s="3" t="s">
        <v>20</v>
      </c>
      <c r="D342" s="10">
        <v>45260.799999999996</v>
      </c>
      <c r="E342" s="10">
        <v>13175.76</v>
      </c>
      <c r="F342" s="10">
        <v>2886.3500000000004</v>
      </c>
      <c r="G342" s="10">
        <v>272.62</v>
      </c>
      <c r="H342" s="10">
        <v>1292.94</v>
      </c>
      <c r="I342" s="10">
        <v>3013.5</v>
      </c>
      <c r="J342" s="10">
        <f t="shared" si="5"/>
        <v>65901.97</v>
      </c>
    </row>
    <row r="343" spans="1:10">
      <c r="A343" s="3">
        <v>81291</v>
      </c>
      <c r="B343" s="3" t="s">
        <v>364</v>
      </c>
      <c r="C343" s="3" t="s">
        <v>20</v>
      </c>
      <c r="D343" s="10">
        <v>45260.799999999996</v>
      </c>
      <c r="E343" s="10">
        <v>13175.76</v>
      </c>
      <c r="F343" s="10">
        <v>2458.71</v>
      </c>
      <c r="G343" s="10">
        <v>0</v>
      </c>
      <c r="H343" s="10">
        <v>11081.98</v>
      </c>
      <c r="I343" s="10">
        <v>113400.48</v>
      </c>
      <c r="J343" s="10">
        <f t="shared" si="5"/>
        <v>185377.72999999998</v>
      </c>
    </row>
    <row r="344" spans="1:10">
      <c r="A344" s="3">
        <v>81296</v>
      </c>
      <c r="B344" s="3" t="s">
        <v>365</v>
      </c>
      <c r="C344" s="3" t="s">
        <v>20</v>
      </c>
      <c r="D344" s="10">
        <v>45260.799999999996</v>
      </c>
      <c r="E344" s="10">
        <v>9301.369999999999</v>
      </c>
      <c r="F344" s="10">
        <v>0</v>
      </c>
      <c r="G344" s="10">
        <v>0</v>
      </c>
      <c r="H344" s="10">
        <v>1316.4</v>
      </c>
      <c r="I344" s="10">
        <v>5125.8</v>
      </c>
      <c r="J344" s="10">
        <f t="shared" si="5"/>
        <v>61004.37</v>
      </c>
    </row>
    <row r="345" spans="1:10">
      <c r="A345" s="3">
        <v>81297</v>
      </c>
      <c r="B345" s="3" t="s">
        <v>366</v>
      </c>
      <c r="C345" s="3" t="s">
        <v>20</v>
      </c>
      <c r="D345" s="10">
        <v>45260.799999999996</v>
      </c>
      <c r="E345" s="10">
        <v>13175.76</v>
      </c>
      <c r="F345" s="10">
        <v>2917.46</v>
      </c>
      <c r="G345" s="10">
        <v>1861.61</v>
      </c>
      <c r="H345" s="10">
        <v>3406.7999999999997</v>
      </c>
      <c r="I345" s="10">
        <v>6352</v>
      </c>
      <c r="J345" s="10">
        <f t="shared" si="5"/>
        <v>72974.429999999993</v>
      </c>
    </row>
    <row r="346" spans="1:10">
      <c r="A346" s="3">
        <v>81298</v>
      </c>
      <c r="B346" s="3" t="s">
        <v>367</v>
      </c>
      <c r="C346" s="3" t="s">
        <v>20</v>
      </c>
      <c r="D346" s="10">
        <v>45260.799999999996</v>
      </c>
      <c r="E346" s="10">
        <v>13175.76</v>
      </c>
      <c r="F346" s="10">
        <v>913</v>
      </c>
      <c r="G346" s="10">
        <v>1861.61</v>
      </c>
      <c r="H346" s="10">
        <v>6035.37</v>
      </c>
      <c r="I346" s="10">
        <v>18446.439999999999</v>
      </c>
      <c r="J346" s="10">
        <f t="shared" si="5"/>
        <v>85692.98</v>
      </c>
    </row>
    <row r="347" spans="1:10">
      <c r="A347" s="3">
        <v>81303</v>
      </c>
      <c r="B347" s="3" t="s">
        <v>368</v>
      </c>
      <c r="C347" s="3" t="s">
        <v>20</v>
      </c>
      <c r="D347" s="10">
        <v>0</v>
      </c>
      <c r="E347" s="10">
        <v>0</v>
      </c>
      <c r="F347" s="10">
        <v>671.42</v>
      </c>
      <c r="G347" s="10">
        <v>0</v>
      </c>
      <c r="H347" s="10">
        <v>0</v>
      </c>
      <c r="I347" s="10">
        <v>0</v>
      </c>
      <c r="J347" s="10">
        <f t="shared" si="5"/>
        <v>671.42</v>
      </c>
    </row>
    <row r="348" spans="1:10">
      <c r="A348" s="3">
        <v>81306</v>
      </c>
      <c r="B348" s="3" t="s">
        <v>369</v>
      </c>
      <c r="C348" s="3" t="s">
        <v>20</v>
      </c>
      <c r="D348" s="10">
        <v>45260.799999999996</v>
      </c>
      <c r="E348" s="10">
        <v>27889.68</v>
      </c>
      <c r="F348" s="10">
        <v>8985.4500000000007</v>
      </c>
      <c r="G348" s="10">
        <v>0</v>
      </c>
      <c r="H348" s="10">
        <v>1239.48</v>
      </c>
      <c r="I348" s="10">
        <v>4883.99</v>
      </c>
      <c r="J348" s="10">
        <f t="shared" si="5"/>
        <v>88259.4</v>
      </c>
    </row>
    <row r="349" spans="1:10">
      <c r="A349" s="3">
        <v>81312</v>
      </c>
      <c r="B349" s="3" t="s">
        <v>370</v>
      </c>
      <c r="C349" s="3" t="s">
        <v>20</v>
      </c>
      <c r="D349" s="10">
        <v>45260.799999999996</v>
      </c>
      <c r="E349" s="10">
        <v>13175.76</v>
      </c>
      <c r="F349" s="10">
        <v>2910.88</v>
      </c>
      <c r="G349" s="10">
        <v>1861.61</v>
      </c>
      <c r="H349" s="10">
        <v>5521.97</v>
      </c>
      <c r="I349" s="10">
        <v>57198.770000000004</v>
      </c>
      <c r="J349" s="10">
        <f t="shared" si="5"/>
        <v>125929.79</v>
      </c>
    </row>
    <row r="350" spans="1:10">
      <c r="A350" s="3">
        <v>81313</v>
      </c>
      <c r="B350" s="3" t="s">
        <v>371</v>
      </c>
      <c r="C350" s="3" t="s">
        <v>20</v>
      </c>
      <c r="D350" s="10">
        <v>0</v>
      </c>
      <c r="E350" s="10">
        <v>0</v>
      </c>
      <c r="F350" s="10">
        <v>35.619999999999997</v>
      </c>
      <c r="G350" s="10">
        <v>0</v>
      </c>
      <c r="H350" s="10">
        <v>0</v>
      </c>
      <c r="I350" s="10">
        <v>0</v>
      </c>
      <c r="J350" s="10">
        <f t="shared" si="5"/>
        <v>35.619999999999997</v>
      </c>
    </row>
    <row r="351" spans="1:10">
      <c r="A351" s="3">
        <v>81316</v>
      </c>
      <c r="B351" s="3" t="s">
        <v>372</v>
      </c>
      <c r="C351" s="3" t="s">
        <v>20</v>
      </c>
      <c r="D351" s="10">
        <v>18858.669999999998</v>
      </c>
      <c r="E351" s="10">
        <v>5489.91</v>
      </c>
      <c r="F351" s="10">
        <v>1423.3799999999999</v>
      </c>
      <c r="G351" s="10">
        <v>1861.61</v>
      </c>
      <c r="H351" s="10">
        <v>6014.8900000000012</v>
      </c>
      <c r="I351" s="10">
        <v>50400.969999999994</v>
      </c>
      <c r="J351" s="10">
        <f t="shared" si="5"/>
        <v>84049.43</v>
      </c>
    </row>
    <row r="352" spans="1:10">
      <c r="A352" s="3">
        <v>81319</v>
      </c>
      <c r="B352" s="3" t="s">
        <v>373</v>
      </c>
      <c r="C352" s="3" t="s">
        <v>20</v>
      </c>
      <c r="D352" s="10">
        <v>45260.799999999996</v>
      </c>
      <c r="E352" s="10">
        <v>13175.76</v>
      </c>
      <c r="F352" s="10">
        <v>2908.94</v>
      </c>
      <c r="G352" s="10">
        <v>1861.61</v>
      </c>
      <c r="H352" s="10">
        <v>6012.8500000000013</v>
      </c>
      <c r="I352" s="10">
        <v>18962</v>
      </c>
      <c r="J352" s="10">
        <f t="shared" si="5"/>
        <v>88181.96</v>
      </c>
    </row>
    <row r="353" spans="1:10">
      <c r="A353" s="3">
        <v>81320</v>
      </c>
      <c r="B353" s="3" t="s">
        <v>374</v>
      </c>
      <c r="C353" s="3" t="s">
        <v>20</v>
      </c>
      <c r="D353" s="10">
        <v>45260.799999999996</v>
      </c>
      <c r="E353" s="10">
        <v>13175.76</v>
      </c>
      <c r="F353" s="10">
        <v>2894.7000000000003</v>
      </c>
      <c r="G353" s="10">
        <v>1861.61</v>
      </c>
      <c r="H353" s="10">
        <v>5568.71</v>
      </c>
      <c r="I353" s="10">
        <v>36195.729999999996</v>
      </c>
      <c r="J353" s="10">
        <f t="shared" si="5"/>
        <v>104957.31</v>
      </c>
    </row>
    <row r="354" spans="1:10">
      <c r="A354" s="3">
        <v>81325</v>
      </c>
      <c r="B354" s="3" t="s">
        <v>375</v>
      </c>
      <c r="C354" s="3" t="s">
        <v>20</v>
      </c>
      <c r="D354" s="10">
        <v>45260.799999999996</v>
      </c>
      <c r="E354" s="10">
        <v>48298.03</v>
      </c>
      <c r="F354" s="10">
        <v>9115.73</v>
      </c>
      <c r="G354" s="10">
        <v>1861.61</v>
      </c>
      <c r="H354" s="10">
        <v>9867.3799999999992</v>
      </c>
      <c r="I354" s="10">
        <v>7427.4</v>
      </c>
      <c r="J354" s="10">
        <f t="shared" si="5"/>
        <v>121830.94999999998</v>
      </c>
    </row>
    <row r="355" spans="1:10">
      <c r="A355" s="3">
        <v>81332</v>
      </c>
      <c r="B355" s="3" t="s">
        <v>376</v>
      </c>
      <c r="C355" s="3" t="s">
        <v>26</v>
      </c>
      <c r="D355" s="10">
        <v>45260.799999999996</v>
      </c>
      <c r="E355" s="10">
        <v>3669.12</v>
      </c>
      <c r="F355" s="10">
        <v>2881.1200000000003</v>
      </c>
      <c r="G355" s="10">
        <v>3297.7</v>
      </c>
      <c r="H355" s="10">
        <v>4823.8899999999994</v>
      </c>
      <c r="I355" s="10">
        <v>4568.59</v>
      </c>
      <c r="J355" s="10">
        <f t="shared" si="5"/>
        <v>64501.22</v>
      </c>
    </row>
    <row r="356" spans="1:10">
      <c r="A356" s="3">
        <v>81334</v>
      </c>
      <c r="B356" s="3" t="s">
        <v>377</v>
      </c>
      <c r="C356" s="3" t="s">
        <v>20</v>
      </c>
      <c r="D356" s="10">
        <v>45260.799999999996</v>
      </c>
      <c r="E356" s="10">
        <v>13175.76</v>
      </c>
      <c r="F356" s="10">
        <v>2864.57</v>
      </c>
      <c r="G356" s="10">
        <v>272.62</v>
      </c>
      <c r="H356" s="10">
        <v>8578.880000000001</v>
      </c>
      <c r="I356" s="10">
        <v>10326.540000000001</v>
      </c>
      <c r="J356" s="10">
        <f t="shared" si="5"/>
        <v>80479.170000000013</v>
      </c>
    </row>
    <row r="357" spans="1:10">
      <c r="A357" s="3">
        <v>81348</v>
      </c>
      <c r="B357" s="3" t="s">
        <v>378</v>
      </c>
      <c r="C357" s="3" t="s">
        <v>26</v>
      </c>
      <c r="D357" s="10">
        <v>45260.799999999996</v>
      </c>
      <c r="E357" s="10">
        <v>3669.12</v>
      </c>
      <c r="F357" s="10">
        <v>2917.46</v>
      </c>
      <c r="G357" s="10">
        <v>3297.7</v>
      </c>
      <c r="H357" s="10">
        <v>15561.020000000002</v>
      </c>
      <c r="I357" s="10">
        <v>7984.5100000000011</v>
      </c>
      <c r="J357" s="10">
        <f t="shared" si="5"/>
        <v>78690.609999999986</v>
      </c>
    </row>
    <row r="358" spans="1:10">
      <c r="A358" s="3">
        <v>81349</v>
      </c>
      <c r="B358" s="3" t="s">
        <v>379</v>
      </c>
      <c r="C358" s="3" t="s">
        <v>26</v>
      </c>
      <c r="D358" s="10">
        <v>45260.799999999996</v>
      </c>
      <c r="E358" s="10">
        <v>3669.12</v>
      </c>
      <c r="F358" s="10">
        <v>3263.26</v>
      </c>
      <c r="G358" s="10">
        <v>3297.7</v>
      </c>
      <c r="H358" s="10">
        <v>10627.859999999999</v>
      </c>
      <c r="I358" s="10">
        <v>6499.22</v>
      </c>
      <c r="J358" s="10">
        <f t="shared" si="5"/>
        <v>72617.959999999992</v>
      </c>
    </row>
    <row r="359" spans="1:10">
      <c r="A359" s="3">
        <v>81353</v>
      </c>
      <c r="B359" s="3" t="s">
        <v>380</v>
      </c>
      <c r="C359" s="3" t="s">
        <v>20</v>
      </c>
      <c r="D359" s="10">
        <v>45260.799999999996</v>
      </c>
      <c r="E359" s="10">
        <v>13175.76</v>
      </c>
      <c r="F359" s="10">
        <v>2795.5699999999997</v>
      </c>
      <c r="G359" s="10">
        <v>1861.61</v>
      </c>
      <c r="H359" s="10">
        <v>6005.52</v>
      </c>
      <c r="I359" s="10">
        <v>6573.9000000000005</v>
      </c>
      <c r="J359" s="10">
        <f t="shared" si="5"/>
        <v>75673.159999999989</v>
      </c>
    </row>
    <row r="360" spans="1:10">
      <c r="A360" s="3">
        <v>81360</v>
      </c>
      <c r="B360" s="3" t="s">
        <v>381</v>
      </c>
      <c r="C360" s="3" t="s">
        <v>26</v>
      </c>
      <c r="D360" s="10">
        <v>45260.799999999996</v>
      </c>
      <c r="E360" s="10">
        <v>27217.97</v>
      </c>
      <c r="F360" s="10">
        <v>10268.960000000001</v>
      </c>
      <c r="G360" s="10">
        <v>6595.4</v>
      </c>
      <c r="H360" s="10">
        <v>0</v>
      </c>
      <c r="I360" s="10">
        <v>6305.81</v>
      </c>
      <c r="J360" s="10">
        <f t="shared" si="5"/>
        <v>95648.939999999988</v>
      </c>
    </row>
    <row r="361" spans="1:10">
      <c r="A361" s="3">
        <v>81367</v>
      </c>
      <c r="B361" s="3" t="s">
        <v>382</v>
      </c>
      <c r="C361" s="3" t="s">
        <v>20</v>
      </c>
      <c r="D361" s="10">
        <v>45260.799999999996</v>
      </c>
      <c r="E361" s="10">
        <v>13175.76</v>
      </c>
      <c r="F361" s="10">
        <v>2907.87</v>
      </c>
      <c r="G361" s="10">
        <v>1861.61</v>
      </c>
      <c r="H361" s="10">
        <v>6271.66</v>
      </c>
      <c r="I361" s="10">
        <v>11774.339999999998</v>
      </c>
      <c r="J361" s="10">
        <f t="shared" si="5"/>
        <v>81252.039999999994</v>
      </c>
    </row>
    <row r="362" spans="1:10">
      <c r="A362" s="3">
        <v>81372</v>
      </c>
      <c r="B362" s="3" t="s">
        <v>383</v>
      </c>
      <c r="C362" s="3" t="s">
        <v>20</v>
      </c>
      <c r="D362" s="10">
        <v>45260.799999999996</v>
      </c>
      <c r="E362" s="10">
        <v>13175.76</v>
      </c>
      <c r="F362" s="10">
        <v>2903.5</v>
      </c>
      <c r="G362" s="10">
        <v>1861.61</v>
      </c>
      <c r="H362" s="10">
        <v>0</v>
      </c>
      <c r="I362" s="10">
        <v>1222</v>
      </c>
      <c r="J362" s="10">
        <f t="shared" si="5"/>
        <v>64423.67</v>
      </c>
    </row>
    <row r="363" spans="1:10">
      <c r="A363" s="3">
        <v>81373</v>
      </c>
      <c r="B363" s="3" t="s">
        <v>384</v>
      </c>
      <c r="C363" s="3" t="s">
        <v>20</v>
      </c>
      <c r="D363" s="10">
        <v>45260.799999999996</v>
      </c>
      <c r="E363" s="10">
        <v>13175.76</v>
      </c>
      <c r="F363" s="10">
        <v>2891.91</v>
      </c>
      <c r="G363" s="10">
        <v>0</v>
      </c>
      <c r="H363" s="10">
        <v>224.74</v>
      </c>
      <c r="I363" s="10">
        <v>1215.02</v>
      </c>
      <c r="J363" s="10">
        <f t="shared" si="5"/>
        <v>62768.229999999996</v>
      </c>
    </row>
    <row r="364" spans="1:10">
      <c r="A364" s="3">
        <v>81380</v>
      </c>
      <c r="B364" s="3" t="s">
        <v>385</v>
      </c>
      <c r="C364" s="3" t="s">
        <v>20</v>
      </c>
      <c r="D364" s="10">
        <v>45260.799999999996</v>
      </c>
      <c r="E364" s="10">
        <v>13175.76</v>
      </c>
      <c r="F364" s="10">
        <v>2917.46</v>
      </c>
      <c r="G364" s="10">
        <v>1861.61</v>
      </c>
      <c r="H364" s="10">
        <v>3825.9900000000002</v>
      </c>
      <c r="I364" s="10">
        <v>23592</v>
      </c>
      <c r="J364" s="10">
        <f t="shared" si="5"/>
        <v>90633.62</v>
      </c>
    </row>
    <row r="365" spans="1:10">
      <c r="A365" s="3">
        <v>81381</v>
      </c>
      <c r="B365" s="3" t="s">
        <v>386</v>
      </c>
      <c r="C365" s="3" t="s">
        <v>20</v>
      </c>
      <c r="D365" s="10">
        <v>45036.179999999993</v>
      </c>
      <c r="E365" s="10">
        <v>20960.22</v>
      </c>
      <c r="F365" s="10">
        <v>4459.88</v>
      </c>
      <c r="G365" s="10">
        <v>1861.61</v>
      </c>
      <c r="H365" s="10">
        <v>5881.14</v>
      </c>
      <c r="I365" s="10">
        <v>30682.87</v>
      </c>
      <c r="J365" s="10">
        <f t="shared" si="5"/>
        <v>108881.9</v>
      </c>
    </row>
    <row r="366" spans="1:10">
      <c r="A366" s="3">
        <v>81385</v>
      </c>
      <c r="B366" s="3" t="s">
        <v>387</v>
      </c>
      <c r="C366" s="3" t="s">
        <v>20</v>
      </c>
      <c r="D366" s="10">
        <v>45260.799999999996</v>
      </c>
      <c r="E366" s="10">
        <v>13175.76</v>
      </c>
      <c r="F366" s="10">
        <v>2687.3</v>
      </c>
      <c r="G366" s="10">
        <v>0</v>
      </c>
      <c r="H366" s="10">
        <v>0</v>
      </c>
      <c r="I366" s="10">
        <v>1222</v>
      </c>
      <c r="J366" s="10">
        <f t="shared" si="5"/>
        <v>62345.86</v>
      </c>
    </row>
    <row r="367" spans="1:10">
      <c r="A367" s="3">
        <v>81386</v>
      </c>
      <c r="B367" s="3" t="s">
        <v>388</v>
      </c>
      <c r="C367" s="3" t="s">
        <v>20</v>
      </c>
      <c r="D367" s="10">
        <v>45260.799999999996</v>
      </c>
      <c r="E367" s="10">
        <v>26757.84</v>
      </c>
      <c r="F367" s="10">
        <v>5603.96</v>
      </c>
      <c r="G367" s="10">
        <v>1861.61</v>
      </c>
      <c r="H367" s="10">
        <v>6452.42</v>
      </c>
      <c r="I367" s="10">
        <v>30071.43</v>
      </c>
      <c r="J367" s="10">
        <f t="shared" si="5"/>
        <v>116008.06</v>
      </c>
    </row>
    <row r="368" spans="1:10">
      <c r="A368" s="3">
        <v>81407</v>
      </c>
      <c r="B368" s="3" t="s">
        <v>389</v>
      </c>
      <c r="C368" s="3" t="s">
        <v>20</v>
      </c>
      <c r="D368" s="10">
        <v>45260.799999999996</v>
      </c>
      <c r="E368" s="10">
        <v>13175.76</v>
      </c>
      <c r="F368" s="10">
        <v>2915.34</v>
      </c>
      <c r="G368" s="10">
        <v>1861.61</v>
      </c>
      <c r="H368" s="10">
        <v>10878.800000000001</v>
      </c>
      <c r="I368" s="10">
        <v>57029.71</v>
      </c>
      <c r="J368" s="10">
        <f t="shared" si="5"/>
        <v>131122.01999999999</v>
      </c>
    </row>
    <row r="369" spans="1:10">
      <c r="A369" s="3">
        <v>81408</v>
      </c>
      <c r="B369" s="3" t="s">
        <v>390</v>
      </c>
      <c r="C369" s="3" t="s">
        <v>20</v>
      </c>
      <c r="D369" s="10">
        <v>45260.799999999996</v>
      </c>
      <c r="E369" s="10">
        <v>13175.76</v>
      </c>
      <c r="F369" s="10">
        <v>2897.2599999999998</v>
      </c>
      <c r="G369" s="10">
        <v>1861.61</v>
      </c>
      <c r="H369" s="10">
        <v>2426.83</v>
      </c>
      <c r="I369" s="10">
        <v>16022.74</v>
      </c>
      <c r="J369" s="10">
        <f t="shared" si="5"/>
        <v>81645</v>
      </c>
    </row>
    <row r="370" spans="1:10">
      <c r="A370" s="3">
        <v>81410</v>
      </c>
      <c r="B370" s="3" t="s">
        <v>391</v>
      </c>
      <c r="C370" s="3" t="s">
        <v>20</v>
      </c>
      <c r="D370" s="10">
        <v>45260.799999999996</v>
      </c>
      <c r="E370" s="10">
        <v>13175.76</v>
      </c>
      <c r="F370" s="10">
        <v>2911.28</v>
      </c>
      <c r="G370" s="10">
        <v>1861.61</v>
      </c>
      <c r="H370" s="10">
        <v>1192.26</v>
      </c>
      <c r="I370" s="10">
        <v>9620.31</v>
      </c>
      <c r="J370" s="10">
        <f t="shared" si="5"/>
        <v>74022.02</v>
      </c>
    </row>
    <row r="371" spans="1:10">
      <c r="A371" s="3">
        <v>81415</v>
      </c>
      <c r="B371" s="3" t="s">
        <v>392</v>
      </c>
      <c r="C371" s="3" t="s">
        <v>20</v>
      </c>
      <c r="D371" s="10">
        <v>45260.799999999996</v>
      </c>
      <c r="E371" s="10">
        <v>13175.76</v>
      </c>
      <c r="F371" s="10">
        <v>2725.47</v>
      </c>
      <c r="G371" s="10">
        <v>1861.61</v>
      </c>
      <c r="H371" s="10">
        <v>405.48</v>
      </c>
      <c r="I371" s="10">
        <v>5691.4500000000007</v>
      </c>
      <c r="J371" s="10">
        <f t="shared" si="5"/>
        <v>69120.570000000007</v>
      </c>
    </row>
    <row r="372" spans="1:10">
      <c r="A372" s="3">
        <v>81416</v>
      </c>
      <c r="B372" s="3" t="s">
        <v>393</v>
      </c>
      <c r="C372" s="3" t="s">
        <v>20</v>
      </c>
      <c r="D372" s="10">
        <v>45260.799999999996</v>
      </c>
      <c r="E372" s="10">
        <v>13175.76</v>
      </c>
      <c r="F372" s="10">
        <v>2910.92</v>
      </c>
      <c r="G372" s="10">
        <v>1861.61</v>
      </c>
      <c r="H372" s="10">
        <v>235.64</v>
      </c>
      <c r="I372" s="10">
        <v>3162</v>
      </c>
      <c r="J372" s="10">
        <f t="shared" si="5"/>
        <v>66606.73</v>
      </c>
    </row>
    <row r="373" spans="1:10">
      <c r="A373" s="3">
        <v>81417</v>
      </c>
      <c r="B373" s="3" t="s">
        <v>394</v>
      </c>
      <c r="C373" s="3" t="s">
        <v>20</v>
      </c>
      <c r="D373" s="10">
        <v>45260.799999999996</v>
      </c>
      <c r="E373" s="10">
        <v>13175.76</v>
      </c>
      <c r="F373" s="10">
        <v>2899.2599999999998</v>
      </c>
      <c r="G373" s="10">
        <v>1861.61</v>
      </c>
      <c r="H373" s="10">
        <v>6017.6500000000005</v>
      </c>
      <c r="I373" s="10">
        <v>42759.820000000007</v>
      </c>
      <c r="J373" s="10">
        <f t="shared" si="5"/>
        <v>111974.90000000001</v>
      </c>
    </row>
    <row r="374" spans="1:10">
      <c r="A374" s="3">
        <v>81418</v>
      </c>
      <c r="B374" s="3" t="s">
        <v>395</v>
      </c>
      <c r="C374" s="3" t="s">
        <v>20</v>
      </c>
      <c r="D374" s="10">
        <v>45260.799999999996</v>
      </c>
      <c r="E374" s="10">
        <v>13175.76</v>
      </c>
      <c r="F374" s="10">
        <v>2906.49</v>
      </c>
      <c r="G374" s="10">
        <v>1861.61</v>
      </c>
      <c r="H374" s="10">
        <v>9160.369999999999</v>
      </c>
      <c r="I374" s="10">
        <v>53744.049999999996</v>
      </c>
      <c r="J374" s="10">
        <f t="shared" si="5"/>
        <v>126109.07999999999</v>
      </c>
    </row>
    <row r="375" spans="1:10">
      <c r="A375" s="3">
        <v>81419</v>
      </c>
      <c r="B375" s="3" t="s">
        <v>396</v>
      </c>
      <c r="C375" s="3" t="s">
        <v>20</v>
      </c>
      <c r="D375" s="10">
        <v>0</v>
      </c>
      <c r="E375" s="10">
        <v>0</v>
      </c>
      <c r="F375" s="10">
        <v>77.61</v>
      </c>
      <c r="G375" s="10">
        <v>0</v>
      </c>
      <c r="H375" s="10">
        <v>0</v>
      </c>
      <c r="I375" s="10">
        <v>0</v>
      </c>
      <c r="J375" s="10">
        <f t="shared" si="5"/>
        <v>77.61</v>
      </c>
    </row>
    <row r="376" spans="1:10">
      <c r="A376" s="3">
        <v>81426</v>
      </c>
      <c r="B376" s="3" t="s">
        <v>397</v>
      </c>
      <c r="C376" s="3" t="s">
        <v>20</v>
      </c>
      <c r="D376" s="10">
        <v>0</v>
      </c>
      <c r="E376" s="10">
        <v>0</v>
      </c>
      <c r="F376" s="10">
        <v>0</v>
      </c>
      <c r="G376" s="10">
        <v>1702.69</v>
      </c>
      <c r="H376" s="10">
        <v>3115.64</v>
      </c>
      <c r="I376" s="10">
        <v>1912.8</v>
      </c>
      <c r="J376" s="10">
        <f t="shared" si="5"/>
        <v>6731.13</v>
      </c>
    </row>
    <row r="377" spans="1:10">
      <c r="A377" s="3">
        <v>81427</v>
      </c>
      <c r="B377" s="3" t="s">
        <v>398</v>
      </c>
      <c r="C377" s="3" t="s">
        <v>20</v>
      </c>
      <c r="D377" s="10">
        <v>1684.64</v>
      </c>
      <c r="E377" s="10">
        <v>490.39</v>
      </c>
      <c r="F377" s="10">
        <v>287.77</v>
      </c>
      <c r="G377" s="10">
        <v>1702.71</v>
      </c>
      <c r="H377" s="10">
        <v>2222.56</v>
      </c>
      <c r="I377" s="10">
        <v>4032.4700000000003</v>
      </c>
      <c r="J377" s="10">
        <f t="shared" si="5"/>
        <v>10420.540000000001</v>
      </c>
    </row>
    <row r="378" spans="1:10">
      <c r="A378" s="3">
        <v>81428</v>
      </c>
      <c r="B378" s="3" t="s">
        <v>399</v>
      </c>
      <c r="C378" s="3" t="s">
        <v>20</v>
      </c>
      <c r="D378" s="10">
        <v>45260.799999999996</v>
      </c>
      <c r="E378" s="10">
        <v>13175.76</v>
      </c>
      <c r="F378" s="10">
        <v>2555.7799999999997</v>
      </c>
      <c r="G378" s="10">
        <v>1702.71</v>
      </c>
      <c r="H378" s="10">
        <v>1660</v>
      </c>
      <c r="I378" s="10">
        <v>1222</v>
      </c>
      <c r="J378" s="10">
        <f t="shared" si="5"/>
        <v>65577.049999999988</v>
      </c>
    </row>
    <row r="379" spans="1:10">
      <c r="A379" s="3">
        <v>81429</v>
      </c>
      <c r="B379" s="3" t="s">
        <v>400</v>
      </c>
      <c r="C379" s="3" t="s">
        <v>20</v>
      </c>
      <c r="D379" s="10">
        <v>45260.799999999996</v>
      </c>
      <c r="E379" s="10">
        <v>13175.76</v>
      </c>
      <c r="F379" s="10">
        <v>2529.33</v>
      </c>
      <c r="G379" s="10">
        <v>1702.71</v>
      </c>
      <c r="H379" s="10">
        <v>7047.8</v>
      </c>
      <c r="I379" s="10">
        <v>5647.8700000000008</v>
      </c>
      <c r="J379" s="10">
        <f t="shared" si="5"/>
        <v>75364.26999999999</v>
      </c>
    </row>
    <row r="380" spans="1:10">
      <c r="A380" s="3">
        <v>81430</v>
      </c>
      <c r="B380" s="3" t="s">
        <v>401</v>
      </c>
      <c r="C380" s="3" t="s">
        <v>20</v>
      </c>
      <c r="D380" s="10">
        <v>45260.799999999996</v>
      </c>
      <c r="E380" s="10">
        <v>13175.76</v>
      </c>
      <c r="F380" s="10">
        <v>2517.46</v>
      </c>
      <c r="G380" s="10">
        <v>1861.61</v>
      </c>
      <c r="H380" s="10">
        <v>7115.09</v>
      </c>
      <c r="I380" s="10">
        <v>4451.54</v>
      </c>
      <c r="J380" s="10">
        <f t="shared" si="5"/>
        <v>74382.259999999995</v>
      </c>
    </row>
    <row r="381" spans="1:10">
      <c r="A381" s="3">
        <v>81439</v>
      </c>
      <c r="B381" s="3" t="s">
        <v>402</v>
      </c>
      <c r="C381" s="3" t="s">
        <v>20</v>
      </c>
      <c r="D381" s="10">
        <v>45260.799999999996</v>
      </c>
      <c r="E381" s="10">
        <v>13175.76</v>
      </c>
      <c r="F381" s="10">
        <v>2555.7799999999997</v>
      </c>
      <c r="G381" s="10">
        <v>272.62</v>
      </c>
      <c r="H381" s="10">
        <v>11245.62</v>
      </c>
      <c r="I381" s="10">
        <v>13457.8</v>
      </c>
      <c r="J381" s="10">
        <f t="shared" si="5"/>
        <v>85968.38</v>
      </c>
    </row>
    <row r="382" spans="1:10">
      <c r="A382" s="3">
        <v>81445</v>
      </c>
      <c r="B382" s="3" t="s">
        <v>403</v>
      </c>
      <c r="C382" s="3" t="s">
        <v>26</v>
      </c>
      <c r="D382" s="10">
        <v>45260.799999999996</v>
      </c>
      <c r="E382" s="10">
        <v>3669.12</v>
      </c>
      <c r="F382" s="10">
        <v>1340.7800000000002</v>
      </c>
      <c r="G382" s="10">
        <v>3297.7</v>
      </c>
      <c r="H382" s="10">
        <v>10654.17</v>
      </c>
      <c r="I382" s="10">
        <v>5200.22</v>
      </c>
      <c r="J382" s="10">
        <f t="shared" si="5"/>
        <v>69422.789999999994</v>
      </c>
    </row>
    <row r="383" spans="1:10">
      <c r="A383" s="3">
        <v>81447</v>
      </c>
      <c r="B383" s="3" t="s">
        <v>404</v>
      </c>
      <c r="C383" s="3" t="s">
        <v>20</v>
      </c>
      <c r="D383" s="10">
        <v>45260.799999999996</v>
      </c>
      <c r="E383" s="10">
        <v>19966.8</v>
      </c>
      <c r="F383" s="10">
        <v>4279.5200000000004</v>
      </c>
      <c r="G383" s="10">
        <v>1861.61</v>
      </c>
      <c r="H383" s="10">
        <v>6752.42</v>
      </c>
      <c r="I383" s="10">
        <v>33333.399999999994</v>
      </c>
      <c r="J383" s="10">
        <f t="shared" si="5"/>
        <v>111454.54999999999</v>
      </c>
    </row>
    <row r="384" spans="1:10">
      <c r="A384" s="3">
        <v>81452</v>
      </c>
      <c r="B384" s="3" t="s">
        <v>405</v>
      </c>
      <c r="C384" s="3" t="s">
        <v>26</v>
      </c>
      <c r="D384" s="10">
        <v>45260.799999999996</v>
      </c>
      <c r="E384" s="10">
        <v>3669.12</v>
      </c>
      <c r="F384" s="10">
        <v>1340.7800000000002</v>
      </c>
      <c r="G384" s="10">
        <v>3297.7</v>
      </c>
      <c r="H384" s="10">
        <v>9724.85</v>
      </c>
      <c r="I384" s="10">
        <v>5058.3</v>
      </c>
      <c r="J384" s="10">
        <f t="shared" si="5"/>
        <v>68351.549999999988</v>
      </c>
    </row>
    <row r="385" spans="1:10">
      <c r="A385" s="3">
        <v>81453</v>
      </c>
      <c r="B385" s="3" t="s">
        <v>406</v>
      </c>
      <c r="C385" s="3" t="s">
        <v>26</v>
      </c>
      <c r="D385" s="10">
        <v>45260.799999999996</v>
      </c>
      <c r="E385" s="10">
        <v>3669.12</v>
      </c>
      <c r="F385" s="10">
        <v>1340.7800000000002</v>
      </c>
      <c r="G385" s="10">
        <v>3297.7</v>
      </c>
      <c r="H385" s="10">
        <v>10273.51</v>
      </c>
      <c r="I385" s="10">
        <v>5061.68</v>
      </c>
      <c r="J385" s="10">
        <f t="shared" si="5"/>
        <v>68903.59</v>
      </c>
    </row>
    <row r="386" spans="1:10">
      <c r="A386" s="3">
        <v>81457</v>
      </c>
      <c r="B386" s="3" t="s">
        <v>407</v>
      </c>
      <c r="C386" s="3" t="s">
        <v>20</v>
      </c>
      <c r="D386" s="10">
        <v>45260.799999999996</v>
      </c>
      <c r="E386" s="10">
        <v>13175.76</v>
      </c>
      <c r="F386" s="10">
        <v>2909.79</v>
      </c>
      <c r="G386" s="10">
        <v>272.62</v>
      </c>
      <c r="H386" s="10">
        <v>11787.189999999999</v>
      </c>
      <c r="I386" s="10">
        <v>4430.8</v>
      </c>
      <c r="J386" s="10">
        <f t="shared" si="5"/>
        <v>77836.960000000006</v>
      </c>
    </row>
    <row r="387" spans="1:10">
      <c r="A387" s="3">
        <v>81459</v>
      </c>
      <c r="B387" s="3" t="s">
        <v>408</v>
      </c>
      <c r="C387" s="3" t="s">
        <v>26</v>
      </c>
      <c r="D387" s="10">
        <v>45260.79</v>
      </c>
      <c r="E387" s="10">
        <v>3669.12</v>
      </c>
      <c r="F387" s="10">
        <v>1631.1799999999998</v>
      </c>
      <c r="G387" s="10">
        <v>3297.7</v>
      </c>
      <c r="H387" s="10">
        <v>9251.49</v>
      </c>
      <c r="I387" s="10">
        <v>5061.68</v>
      </c>
      <c r="J387" s="10">
        <f t="shared" si="5"/>
        <v>68171.959999999992</v>
      </c>
    </row>
    <row r="388" spans="1:10">
      <c r="A388" s="3">
        <v>81460</v>
      </c>
      <c r="B388" s="3" t="s">
        <v>409</v>
      </c>
      <c r="C388" s="3" t="s">
        <v>26</v>
      </c>
      <c r="D388" s="10">
        <v>0</v>
      </c>
      <c r="E388" s="10">
        <v>0</v>
      </c>
      <c r="F388" s="10">
        <v>0</v>
      </c>
      <c r="G388" s="10">
        <v>1720.22</v>
      </c>
      <c r="H388" s="10">
        <v>0</v>
      </c>
      <c r="I388" s="10">
        <v>1724.97</v>
      </c>
      <c r="J388" s="10">
        <f t="shared" ref="J388:J451" si="6">+D388+E388+F388+G388+H388+I388</f>
        <v>3445.19</v>
      </c>
    </row>
    <row r="389" spans="1:10">
      <c r="A389" s="3">
        <v>81466</v>
      </c>
      <c r="B389" s="3" t="s">
        <v>410</v>
      </c>
      <c r="C389" s="3" t="s">
        <v>20</v>
      </c>
      <c r="D389" s="10">
        <v>0</v>
      </c>
      <c r="E389" s="10">
        <v>0</v>
      </c>
      <c r="F389" s="10">
        <v>229.63</v>
      </c>
      <c r="G389" s="10">
        <v>930.79</v>
      </c>
      <c r="H389" s="10">
        <v>0</v>
      </c>
      <c r="I389" s="10">
        <v>0</v>
      </c>
      <c r="J389" s="10">
        <f t="shared" si="6"/>
        <v>1160.42</v>
      </c>
    </row>
    <row r="390" spans="1:10">
      <c r="A390" s="3">
        <v>81467</v>
      </c>
      <c r="B390" s="3" t="s">
        <v>411</v>
      </c>
      <c r="C390" s="3" t="s">
        <v>20</v>
      </c>
      <c r="D390" s="10">
        <v>0</v>
      </c>
      <c r="E390" s="10">
        <v>0</v>
      </c>
      <c r="F390" s="10">
        <v>0</v>
      </c>
      <c r="G390" s="10">
        <v>465.39</v>
      </c>
      <c r="H390" s="10">
        <v>0</v>
      </c>
      <c r="I390" s="10">
        <v>0</v>
      </c>
      <c r="J390" s="10">
        <f t="shared" si="6"/>
        <v>465.39</v>
      </c>
    </row>
    <row r="391" spans="1:10">
      <c r="A391" s="3">
        <v>81470</v>
      </c>
      <c r="B391" s="3" t="s">
        <v>412</v>
      </c>
      <c r="C391" s="3" t="s">
        <v>20</v>
      </c>
      <c r="D391" s="10">
        <v>37717.33</v>
      </c>
      <c r="E391" s="10">
        <v>10979.800000000001</v>
      </c>
      <c r="F391" s="10">
        <v>2324.44</v>
      </c>
      <c r="G391" s="10">
        <v>1241.07</v>
      </c>
      <c r="H391" s="10">
        <v>8011.3</v>
      </c>
      <c r="I391" s="10">
        <v>39358.290000000008</v>
      </c>
      <c r="J391" s="10">
        <f t="shared" si="6"/>
        <v>99632.23000000001</v>
      </c>
    </row>
    <row r="392" spans="1:10">
      <c r="A392" s="3">
        <v>81474</v>
      </c>
      <c r="B392" s="3" t="s">
        <v>413</v>
      </c>
      <c r="C392" s="3" t="s">
        <v>20</v>
      </c>
      <c r="D392" s="10">
        <v>45260.799999999996</v>
      </c>
      <c r="E392" s="10">
        <v>13175.76</v>
      </c>
      <c r="F392" s="10">
        <v>2899.86</v>
      </c>
      <c r="G392" s="10">
        <v>1861.61</v>
      </c>
      <c r="H392" s="10">
        <v>0</v>
      </c>
      <c r="I392" s="10">
        <v>6168.93</v>
      </c>
      <c r="J392" s="10">
        <f t="shared" si="6"/>
        <v>69366.959999999992</v>
      </c>
    </row>
    <row r="393" spans="1:10">
      <c r="A393" s="3">
        <v>81480</v>
      </c>
      <c r="B393" s="3" t="s">
        <v>414</v>
      </c>
      <c r="C393" s="3" t="s">
        <v>20</v>
      </c>
      <c r="D393" s="10">
        <v>15086.93</v>
      </c>
      <c r="E393" s="10">
        <v>4391.92</v>
      </c>
      <c r="F393" s="10">
        <v>1232.06</v>
      </c>
      <c r="G393" s="10">
        <v>1861.61</v>
      </c>
      <c r="H393" s="10">
        <v>4872.3899999999994</v>
      </c>
      <c r="I393" s="10">
        <v>18760.41</v>
      </c>
      <c r="J393" s="10">
        <f t="shared" si="6"/>
        <v>46205.32</v>
      </c>
    </row>
    <row r="394" spans="1:10">
      <c r="A394" s="3">
        <v>81481</v>
      </c>
      <c r="B394" s="3" t="s">
        <v>415</v>
      </c>
      <c r="C394" s="3" t="s">
        <v>20</v>
      </c>
      <c r="D394" s="10">
        <v>0</v>
      </c>
      <c r="E394" s="10">
        <v>0</v>
      </c>
      <c r="F394" s="10">
        <v>320.58</v>
      </c>
      <c r="G394" s="10">
        <v>1396.19</v>
      </c>
      <c r="H394" s="10">
        <v>160.11000000000001</v>
      </c>
      <c r="I394" s="10">
        <v>-1080</v>
      </c>
      <c r="J394" s="10">
        <f t="shared" si="6"/>
        <v>796.88000000000011</v>
      </c>
    </row>
    <row r="395" spans="1:10">
      <c r="A395" s="3">
        <v>81485</v>
      </c>
      <c r="B395" s="3" t="s">
        <v>416</v>
      </c>
      <c r="C395" s="3" t="s">
        <v>20</v>
      </c>
      <c r="D395" s="10">
        <v>20945.75</v>
      </c>
      <c r="E395" s="10">
        <v>6097.47</v>
      </c>
      <c r="F395" s="10">
        <v>1714.18</v>
      </c>
      <c r="G395" s="10">
        <v>1396.19</v>
      </c>
      <c r="H395" s="10">
        <v>3494.5800000000004</v>
      </c>
      <c r="I395" s="10">
        <v>8425.51</v>
      </c>
      <c r="J395" s="10">
        <f t="shared" si="6"/>
        <v>42073.68</v>
      </c>
    </row>
    <row r="396" spans="1:10">
      <c r="A396" s="3">
        <v>81486</v>
      </c>
      <c r="B396" s="3" t="s">
        <v>417</v>
      </c>
      <c r="C396" s="3" t="s">
        <v>24</v>
      </c>
      <c r="D396" s="10">
        <v>45260.79</v>
      </c>
      <c r="E396" s="10">
        <v>5500.03</v>
      </c>
      <c r="F396" s="10">
        <v>18667.12</v>
      </c>
      <c r="G396" s="10">
        <v>7638.25</v>
      </c>
      <c r="H396" s="10">
        <v>0</v>
      </c>
      <c r="I396" s="10">
        <v>3949.07</v>
      </c>
      <c r="J396" s="10">
        <f t="shared" si="6"/>
        <v>81015.260000000009</v>
      </c>
    </row>
    <row r="397" spans="1:10">
      <c r="A397" s="3">
        <v>81508</v>
      </c>
      <c r="B397" s="3" t="s">
        <v>418</v>
      </c>
      <c r="C397" s="3" t="s">
        <v>26</v>
      </c>
      <c r="D397" s="10">
        <v>45260.799999999996</v>
      </c>
      <c r="E397" s="10">
        <v>3669.12</v>
      </c>
      <c r="F397" s="10">
        <v>1328.42</v>
      </c>
      <c r="G397" s="10">
        <v>3297.7</v>
      </c>
      <c r="H397" s="10">
        <v>10227.09</v>
      </c>
      <c r="I397" s="10">
        <v>7593.03</v>
      </c>
      <c r="J397" s="10">
        <f t="shared" si="6"/>
        <v>71376.159999999989</v>
      </c>
    </row>
    <row r="398" spans="1:10">
      <c r="A398" s="3">
        <v>81515</v>
      </c>
      <c r="B398" s="3" t="s">
        <v>419</v>
      </c>
      <c r="C398" s="3" t="s">
        <v>20</v>
      </c>
      <c r="D398" s="10">
        <v>45260.799999999996</v>
      </c>
      <c r="E398" s="10">
        <v>9301.369999999999</v>
      </c>
      <c r="F398" s="10">
        <v>0</v>
      </c>
      <c r="G398" s="10">
        <v>0</v>
      </c>
      <c r="H398" s="10">
        <v>3308.2599999999998</v>
      </c>
      <c r="I398" s="10">
        <v>1808.1999999999998</v>
      </c>
      <c r="J398" s="10">
        <f t="shared" si="6"/>
        <v>59678.63</v>
      </c>
    </row>
    <row r="399" spans="1:10">
      <c r="A399" s="3">
        <v>81524</v>
      </c>
      <c r="B399" s="3" t="s">
        <v>420</v>
      </c>
      <c r="C399" s="3" t="s">
        <v>20</v>
      </c>
      <c r="D399" s="10">
        <v>45182.179999999993</v>
      </c>
      <c r="E399" s="10">
        <v>13152.859999999999</v>
      </c>
      <c r="F399" s="10">
        <v>2840.8799999999997</v>
      </c>
      <c r="G399" s="10">
        <v>1861.61</v>
      </c>
      <c r="H399" s="10">
        <v>2856.4</v>
      </c>
      <c r="I399" s="10">
        <v>4874.92</v>
      </c>
      <c r="J399" s="10">
        <f t="shared" si="6"/>
        <v>70768.849999999991</v>
      </c>
    </row>
    <row r="400" spans="1:10">
      <c r="A400" s="3">
        <v>81526</v>
      </c>
      <c r="B400" s="3" t="s">
        <v>421</v>
      </c>
      <c r="C400" s="3" t="s">
        <v>20</v>
      </c>
      <c r="D400" s="10">
        <v>39478.69</v>
      </c>
      <c r="E400" s="10">
        <v>11492.49</v>
      </c>
      <c r="F400" s="10">
        <v>605.79</v>
      </c>
      <c r="G400" s="10">
        <v>272.62</v>
      </c>
      <c r="H400" s="10">
        <v>9344.4399999999987</v>
      </c>
      <c r="I400" s="10">
        <v>21564.01</v>
      </c>
      <c r="J400" s="10">
        <f t="shared" si="6"/>
        <v>82758.039999999994</v>
      </c>
    </row>
    <row r="401" spans="1:10">
      <c r="A401" s="3">
        <v>81533</v>
      </c>
      <c r="B401" s="3" t="s">
        <v>422</v>
      </c>
      <c r="C401" s="3" t="s">
        <v>20</v>
      </c>
      <c r="D401" s="10">
        <v>45260.799999999996</v>
      </c>
      <c r="E401" s="10">
        <v>13175.76</v>
      </c>
      <c r="F401" s="10">
        <v>2753.06</v>
      </c>
      <c r="G401" s="10">
        <v>1861.61</v>
      </c>
      <c r="H401" s="10">
        <v>9343.3200000000015</v>
      </c>
      <c r="I401" s="10">
        <v>23506</v>
      </c>
      <c r="J401" s="10">
        <f t="shared" si="6"/>
        <v>95900.55</v>
      </c>
    </row>
    <row r="402" spans="1:10">
      <c r="A402" s="3">
        <v>81534</v>
      </c>
      <c r="B402" s="3" t="s">
        <v>423</v>
      </c>
      <c r="C402" s="3" t="s">
        <v>20</v>
      </c>
      <c r="D402" s="10">
        <v>0</v>
      </c>
      <c r="E402" s="10">
        <v>0</v>
      </c>
      <c r="F402" s="10">
        <v>0</v>
      </c>
      <c r="G402" s="10">
        <v>0</v>
      </c>
      <c r="H402" s="10">
        <v>140</v>
      </c>
      <c r="I402" s="10">
        <v>0</v>
      </c>
      <c r="J402" s="10">
        <f t="shared" si="6"/>
        <v>140</v>
      </c>
    </row>
    <row r="403" spans="1:10">
      <c r="A403" s="3">
        <v>81542</v>
      </c>
      <c r="B403" s="3" t="s">
        <v>424</v>
      </c>
      <c r="C403" s="3" t="s">
        <v>20</v>
      </c>
      <c r="D403" s="10">
        <v>45257.619999999995</v>
      </c>
      <c r="E403" s="10">
        <v>13174.839999999998</v>
      </c>
      <c r="F403" s="10">
        <v>2700.9</v>
      </c>
      <c r="G403" s="10">
        <v>1861.61</v>
      </c>
      <c r="H403" s="10">
        <v>778.08</v>
      </c>
      <c r="I403" s="10">
        <v>6681.06</v>
      </c>
      <c r="J403" s="10">
        <f t="shared" si="6"/>
        <v>70454.11</v>
      </c>
    </row>
    <row r="404" spans="1:10">
      <c r="A404" s="3">
        <v>81551</v>
      </c>
      <c r="B404" s="3" t="s">
        <v>425</v>
      </c>
      <c r="C404" s="3" t="s">
        <v>20</v>
      </c>
      <c r="D404" s="10">
        <v>45260.799999999996</v>
      </c>
      <c r="E404" s="10">
        <v>27889.68</v>
      </c>
      <c r="F404" s="10">
        <v>8957.9599999999991</v>
      </c>
      <c r="G404" s="10">
        <v>736.08</v>
      </c>
      <c r="H404" s="10">
        <v>2550.7000000000003</v>
      </c>
      <c r="I404" s="10">
        <v>8631.99</v>
      </c>
      <c r="J404" s="10">
        <f t="shared" si="6"/>
        <v>94027.21</v>
      </c>
    </row>
    <row r="405" spans="1:10">
      <c r="A405" s="3">
        <v>81552</v>
      </c>
      <c r="B405" s="3" t="s">
        <v>426</v>
      </c>
      <c r="C405" s="3" t="s">
        <v>20</v>
      </c>
      <c r="D405" s="10">
        <v>45260.799999999996</v>
      </c>
      <c r="E405" s="10">
        <v>13175.76</v>
      </c>
      <c r="F405" s="10">
        <v>2717</v>
      </c>
      <c r="G405" s="10">
        <v>1861.61</v>
      </c>
      <c r="H405" s="10">
        <v>3288.6600000000003</v>
      </c>
      <c r="I405" s="10">
        <v>2662</v>
      </c>
      <c r="J405" s="10">
        <f t="shared" si="6"/>
        <v>68965.83</v>
      </c>
    </row>
    <row r="406" spans="1:10">
      <c r="A406" s="3">
        <v>81564</v>
      </c>
      <c r="B406" s="3" t="s">
        <v>427</v>
      </c>
      <c r="C406" s="3" t="s">
        <v>20</v>
      </c>
      <c r="D406" s="10">
        <v>45260.799999999996</v>
      </c>
      <c r="E406" s="10">
        <v>13175.76</v>
      </c>
      <c r="F406" s="10">
        <v>2756.8</v>
      </c>
      <c r="G406" s="10">
        <v>1861.61</v>
      </c>
      <c r="H406" s="10">
        <v>4120.76</v>
      </c>
      <c r="I406" s="10">
        <v>21513.32</v>
      </c>
      <c r="J406" s="10">
        <f t="shared" si="6"/>
        <v>88689.049999999988</v>
      </c>
    </row>
    <row r="407" spans="1:10">
      <c r="A407" s="3">
        <v>81565</v>
      </c>
      <c r="B407" s="3" t="s">
        <v>428</v>
      </c>
      <c r="C407" s="3" t="s">
        <v>20</v>
      </c>
      <c r="D407" s="10">
        <v>45260.799999999996</v>
      </c>
      <c r="E407" s="10">
        <v>13175.76</v>
      </c>
      <c r="F407" s="10">
        <v>2106.94</v>
      </c>
      <c r="G407" s="10">
        <v>1702.71</v>
      </c>
      <c r="H407" s="10">
        <v>6438.96</v>
      </c>
      <c r="I407" s="10">
        <v>8460.26</v>
      </c>
      <c r="J407" s="10">
        <f t="shared" si="6"/>
        <v>77145.429999999993</v>
      </c>
    </row>
    <row r="408" spans="1:10">
      <c r="A408" s="3">
        <v>81590</v>
      </c>
      <c r="B408" s="3" t="s">
        <v>429</v>
      </c>
      <c r="C408" s="3" t="s">
        <v>20</v>
      </c>
      <c r="D408" s="10">
        <v>44100.26</v>
      </c>
      <c r="E408" s="10">
        <v>9062.86</v>
      </c>
      <c r="F408" s="10">
        <v>0</v>
      </c>
      <c r="G408" s="10">
        <v>0</v>
      </c>
      <c r="H408" s="10">
        <v>161.82</v>
      </c>
      <c r="I408" s="10">
        <v>1190.6600000000001</v>
      </c>
      <c r="J408" s="10">
        <f t="shared" si="6"/>
        <v>54515.600000000006</v>
      </c>
    </row>
    <row r="409" spans="1:10">
      <c r="A409" s="3">
        <v>81591</v>
      </c>
      <c r="B409" s="3" t="s">
        <v>430</v>
      </c>
      <c r="C409" s="3" t="s">
        <v>20</v>
      </c>
      <c r="D409" s="10">
        <v>45260.799999999996</v>
      </c>
      <c r="E409" s="10">
        <v>9301.369999999999</v>
      </c>
      <c r="F409" s="10">
        <v>0</v>
      </c>
      <c r="G409" s="10">
        <v>0</v>
      </c>
      <c r="H409" s="10">
        <v>10045.879999999999</v>
      </c>
      <c r="I409" s="10">
        <v>10582</v>
      </c>
      <c r="J409" s="10">
        <f t="shared" si="6"/>
        <v>75190.049999999988</v>
      </c>
    </row>
    <row r="410" spans="1:10">
      <c r="A410" s="3">
        <v>81592</v>
      </c>
      <c r="B410" s="3" t="s">
        <v>431</v>
      </c>
      <c r="C410" s="3" t="s">
        <v>20</v>
      </c>
      <c r="D410" s="10">
        <v>45260.799999999996</v>
      </c>
      <c r="E410" s="10">
        <v>13175.76</v>
      </c>
      <c r="F410" s="10">
        <v>1915.4</v>
      </c>
      <c r="G410" s="10">
        <v>1702.71</v>
      </c>
      <c r="H410" s="10">
        <v>2026.92</v>
      </c>
      <c r="I410" s="10">
        <v>3353.14</v>
      </c>
      <c r="J410" s="10">
        <f t="shared" si="6"/>
        <v>67434.73</v>
      </c>
    </row>
    <row r="411" spans="1:10">
      <c r="A411" s="3">
        <v>81604</v>
      </c>
      <c r="B411" s="3" t="s">
        <v>432</v>
      </c>
      <c r="C411" s="3" t="s">
        <v>20</v>
      </c>
      <c r="D411" s="10">
        <v>45260.799999999996</v>
      </c>
      <c r="E411" s="10">
        <v>12281.67</v>
      </c>
      <c r="F411" s="10">
        <v>1915.4</v>
      </c>
      <c r="G411" s="10">
        <v>1430.09</v>
      </c>
      <c r="H411" s="10">
        <v>8972.42</v>
      </c>
      <c r="I411" s="10">
        <v>10582</v>
      </c>
      <c r="J411" s="10">
        <f t="shared" si="6"/>
        <v>80442.37999999999</v>
      </c>
    </row>
    <row r="412" spans="1:10">
      <c r="A412" s="3">
        <v>81609</v>
      </c>
      <c r="B412" s="3" t="s">
        <v>433</v>
      </c>
      <c r="C412" s="3" t="s">
        <v>20</v>
      </c>
      <c r="D412" s="10">
        <v>45260.799999999996</v>
      </c>
      <c r="E412" s="10">
        <v>9301.369999999999</v>
      </c>
      <c r="F412" s="10">
        <v>0</v>
      </c>
      <c r="G412" s="10">
        <v>0</v>
      </c>
      <c r="H412" s="10">
        <v>9754.6</v>
      </c>
      <c r="I412" s="10">
        <v>11201.8</v>
      </c>
      <c r="J412" s="10">
        <f t="shared" si="6"/>
        <v>75518.569999999992</v>
      </c>
    </row>
    <row r="413" spans="1:10">
      <c r="A413" s="3">
        <v>81651</v>
      </c>
      <c r="B413" s="3" t="s">
        <v>434</v>
      </c>
      <c r="C413" s="3" t="s">
        <v>20</v>
      </c>
      <c r="D413" s="10">
        <v>45260.799999999996</v>
      </c>
      <c r="E413" s="10">
        <v>13175.76</v>
      </c>
      <c r="F413" s="10">
        <v>2690.64</v>
      </c>
      <c r="G413" s="10">
        <v>1861.61</v>
      </c>
      <c r="H413" s="10">
        <v>4637.76</v>
      </c>
      <c r="I413" s="10">
        <v>19109.629999999997</v>
      </c>
      <c r="J413" s="10">
        <f t="shared" si="6"/>
        <v>86736.199999999983</v>
      </c>
    </row>
    <row r="414" spans="1:10">
      <c r="A414" s="3">
        <v>81663</v>
      </c>
      <c r="B414" s="3" t="s">
        <v>435</v>
      </c>
      <c r="C414" s="3" t="s">
        <v>20</v>
      </c>
      <c r="D414" s="10">
        <v>45260.799999999996</v>
      </c>
      <c r="E414" s="10">
        <v>19966.8</v>
      </c>
      <c r="F414" s="10">
        <v>4012.3199999999997</v>
      </c>
      <c r="G414" s="10">
        <v>1706.47</v>
      </c>
      <c r="H414" s="10">
        <v>3820.76</v>
      </c>
      <c r="I414" s="10">
        <v>2536.7599999999998</v>
      </c>
      <c r="J414" s="10">
        <f t="shared" si="6"/>
        <v>77303.909999999974</v>
      </c>
    </row>
    <row r="415" spans="1:10">
      <c r="A415" s="3">
        <v>81668</v>
      </c>
      <c r="B415" s="3" t="s">
        <v>436</v>
      </c>
      <c r="C415" s="3" t="s">
        <v>20</v>
      </c>
      <c r="D415" s="10">
        <v>45260.799999999996</v>
      </c>
      <c r="E415" s="10">
        <v>13175.76</v>
      </c>
      <c r="F415" s="10">
        <v>2699.84</v>
      </c>
      <c r="G415" s="10">
        <v>1551.34</v>
      </c>
      <c r="H415" s="10">
        <v>7163.84</v>
      </c>
      <c r="I415" s="10">
        <v>10554.4</v>
      </c>
      <c r="J415" s="10">
        <f t="shared" si="6"/>
        <v>80405.979999999981</v>
      </c>
    </row>
    <row r="416" spans="1:10">
      <c r="A416" s="3">
        <v>81682</v>
      </c>
      <c r="B416" s="3" t="s">
        <v>437</v>
      </c>
      <c r="C416" s="3" t="s">
        <v>20</v>
      </c>
      <c r="D416" s="10">
        <v>45260.799999999996</v>
      </c>
      <c r="E416" s="10">
        <v>13175.76</v>
      </c>
      <c r="F416" s="10">
        <v>2648.94</v>
      </c>
      <c r="G416" s="10">
        <v>1551.34</v>
      </c>
      <c r="H416" s="10">
        <v>6589.48</v>
      </c>
      <c r="I416" s="10">
        <v>6535</v>
      </c>
      <c r="J416" s="10">
        <f t="shared" si="6"/>
        <v>75761.319999999992</v>
      </c>
    </row>
    <row r="417" spans="1:10">
      <c r="A417" s="3">
        <v>81687</v>
      </c>
      <c r="B417" s="3" t="s">
        <v>438</v>
      </c>
      <c r="C417" s="3" t="s">
        <v>20</v>
      </c>
      <c r="D417" s="10">
        <v>44285.94</v>
      </c>
      <c r="E417" s="10">
        <v>12891.95</v>
      </c>
      <c r="F417" s="10">
        <v>0</v>
      </c>
      <c r="G417" s="10">
        <v>227.18</v>
      </c>
      <c r="H417" s="10">
        <v>0</v>
      </c>
      <c r="I417" s="10">
        <v>1195.67</v>
      </c>
      <c r="J417" s="10">
        <f t="shared" si="6"/>
        <v>58600.74</v>
      </c>
    </row>
    <row r="418" spans="1:10">
      <c r="A418" s="3">
        <v>81689</v>
      </c>
      <c r="B418" s="3" t="s">
        <v>439</v>
      </c>
      <c r="C418" s="3" t="s">
        <v>20</v>
      </c>
      <c r="D418" s="10">
        <v>45260.799999999996</v>
      </c>
      <c r="E418" s="10">
        <v>13175.76</v>
      </c>
      <c r="F418" s="10">
        <v>2476.8199999999997</v>
      </c>
      <c r="G418" s="10">
        <v>1551.34</v>
      </c>
      <c r="H418" s="10">
        <v>3278.2</v>
      </c>
      <c r="I418" s="10">
        <v>1900.6999999999998</v>
      </c>
      <c r="J418" s="10">
        <f t="shared" si="6"/>
        <v>67643.62</v>
      </c>
    </row>
    <row r="419" spans="1:10">
      <c r="A419" s="3">
        <v>81690</v>
      </c>
      <c r="B419" s="3" t="s">
        <v>440</v>
      </c>
      <c r="C419" s="3" t="s">
        <v>20</v>
      </c>
      <c r="D419" s="10">
        <v>45260.799999999996</v>
      </c>
      <c r="E419" s="10">
        <v>25626</v>
      </c>
      <c r="F419" s="10">
        <v>5089.1000000000004</v>
      </c>
      <c r="G419" s="10">
        <v>1551.34</v>
      </c>
      <c r="H419" s="10">
        <v>5525.12</v>
      </c>
      <c r="I419" s="10">
        <v>27180.44</v>
      </c>
      <c r="J419" s="10">
        <f t="shared" si="6"/>
        <v>110232.79999999999</v>
      </c>
    </row>
    <row r="420" spans="1:10">
      <c r="A420" s="3">
        <v>81697</v>
      </c>
      <c r="B420" s="3" t="s">
        <v>441</v>
      </c>
      <c r="C420" s="3" t="s">
        <v>20</v>
      </c>
      <c r="D420" s="10">
        <v>45148.49</v>
      </c>
      <c r="E420" s="10">
        <v>13143.05</v>
      </c>
      <c r="F420" s="10">
        <v>2569.6000000000004</v>
      </c>
      <c r="G420" s="10">
        <v>1396.2</v>
      </c>
      <c r="H420" s="10">
        <v>8554.81</v>
      </c>
      <c r="I420" s="10">
        <v>22150.190000000002</v>
      </c>
      <c r="J420" s="10">
        <f t="shared" si="6"/>
        <v>92962.34</v>
      </c>
    </row>
    <row r="421" spans="1:10">
      <c r="A421" s="3">
        <v>81700</v>
      </c>
      <c r="B421" s="3" t="s">
        <v>442</v>
      </c>
      <c r="C421" s="3" t="s">
        <v>20</v>
      </c>
      <c r="D421" s="10">
        <v>45260.799999999996</v>
      </c>
      <c r="E421" s="10">
        <v>13175.759999999998</v>
      </c>
      <c r="F421" s="10">
        <v>0</v>
      </c>
      <c r="G421" s="10">
        <v>1396.2</v>
      </c>
      <c r="H421" s="10">
        <v>9905.1799999999985</v>
      </c>
      <c r="I421" s="10">
        <v>6631.0000000000009</v>
      </c>
      <c r="J421" s="10">
        <f t="shared" si="6"/>
        <v>76368.939999999988</v>
      </c>
    </row>
    <row r="422" spans="1:10">
      <c r="A422" s="3">
        <v>81701</v>
      </c>
      <c r="B422" s="3" t="s">
        <v>443</v>
      </c>
      <c r="C422" s="3" t="s">
        <v>26</v>
      </c>
      <c r="D422" s="10">
        <v>45260.799999999996</v>
      </c>
      <c r="E422" s="10">
        <v>3669.12</v>
      </c>
      <c r="F422" s="10">
        <v>3605.29</v>
      </c>
      <c r="G422" s="10">
        <v>2473.2800000000002</v>
      </c>
      <c r="H422" s="10">
        <v>4602.8799999999992</v>
      </c>
      <c r="I422" s="10">
        <v>2806.3399999999997</v>
      </c>
      <c r="J422" s="10">
        <f t="shared" si="6"/>
        <v>62417.709999999992</v>
      </c>
    </row>
    <row r="423" spans="1:10">
      <c r="A423" s="3">
        <v>81703</v>
      </c>
      <c r="B423" s="3" t="s">
        <v>444</v>
      </c>
      <c r="C423" s="3" t="s">
        <v>26</v>
      </c>
      <c r="D423" s="10">
        <v>45260.79</v>
      </c>
      <c r="E423" s="10">
        <v>3669.1199999999994</v>
      </c>
      <c r="F423" s="10">
        <v>8372.68</v>
      </c>
      <c r="G423" s="10">
        <v>3709.91</v>
      </c>
      <c r="H423" s="10">
        <v>0</v>
      </c>
      <c r="I423" s="10">
        <v>1222</v>
      </c>
      <c r="J423" s="10">
        <f t="shared" si="6"/>
        <v>62234.5</v>
      </c>
    </row>
    <row r="424" spans="1:10">
      <c r="A424" s="3">
        <v>81731</v>
      </c>
      <c r="B424" s="3" t="s">
        <v>445</v>
      </c>
      <c r="C424" s="3" t="s">
        <v>20</v>
      </c>
      <c r="D424" s="10">
        <v>45260.799999999996</v>
      </c>
      <c r="E424" s="10">
        <v>13175.76</v>
      </c>
      <c r="F424" s="10">
        <v>0</v>
      </c>
      <c r="G424" s="10">
        <v>1241.07</v>
      </c>
      <c r="H424" s="10">
        <v>1239.48</v>
      </c>
      <c r="I424" s="10">
        <v>2631.81</v>
      </c>
      <c r="J424" s="10">
        <f t="shared" si="6"/>
        <v>63548.92</v>
      </c>
    </row>
    <row r="425" spans="1:10">
      <c r="A425" s="3">
        <v>81732</v>
      </c>
      <c r="B425" s="3" t="s">
        <v>446</v>
      </c>
      <c r="C425" s="3" t="s">
        <v>20</v>
      </c>
      <c r="D425" s="10">
        <v>15086.93</v>
      </c>
      <c r="E425" s="10">
        <v>3100.4500000000003</v>
      </c>
      <c r="F425" s="10">
        <v>0</v>
      </c>
      <c r="G425" s="10">
        <v>1241.07</v>
      </c>
      <c r="H425" s="10">
        <v>0</v>
      </c>
      <c r="I425" s="10">
        <v>1811.9199999999998</v>
      </c>
      <c r="J425" s="10">
        <f t="shared" si="6"/>
        <v>21240.37</v>
      </c>
    </row>
    <row r="426" spans="1:10">
      <c r="A426" s="3">
        <v>81737</v>
      </c>
      <c r="B426" s="3" t="s">
        <v>447</v>
      </c>
      <c r="C426" s="3" t="s">
        <v>20</v>
      </c>
      <c r="D426" s="10">
        <v>45260.799999999996</v>
      </c>
      <c r="E426" s="10">
        <v>9301.369999999999</v>
      </c>
      <c r="F426" s="10">
        <v>54.8</v>
      </c>
      <c r="G426" s="10">
        <v>1241.07</v>
      </c>
      <c r="H426" s="10">
        <v>9425.18</v>
      </c>
      <c r="I426" s="10">
        <v>4732.6400000000003</v>
      </c>
      <c r="J426" s="10">
        <f t="shared" si="6"/>
        <v>70015.86</v>
      </c>
    </row>
    <row r="427" spans="1:10">
      <c r="A427" s="3">
        <v>81738</v>
      </c>
      <c r="B427" s="3" t="s">
        <v>448</v>
      </c>
      <c r="C427" s="3" t="s">
        <v>20</v>
      </c>
      <c r="D427" s="10">
        <v>45260.79</v>
      </c>
      <c r="E427" s="10">
        <v>13175.75</v>
      </c>
      <c r="F427" s="10">
        <v>1340.7800000000002</v>
      </c>
      <c r="G427" s="10">
        <v>1241.07</v>
      </c>
      <c r="H427" s="10">
        <v>4498.76</v>
      </c>
      <c r="I427" s="10">
        <v>3827.0699999999997</v>
      </c>
      <c r="J427" s="10">
        <f t="shared" si="6"/>
        <v>69344.22</v>
      </c>
    </row>
    <row r="428" spans="1:10">
      <c r="A428" s="3">
        <v>81742</v>
      </c>
      <c r="B428" s="3" t="s">
        <v>449</v>
      </c>
      <c r="C428" s="3" t="s">
        <v>20</v>
      </c>
      <c r="D428" s="10">
        <v>45260.79</v>
      </c>
      <c r="E428" s="10">
        <v>9301.369999999999</v>
      </c>
      <c r="F428" s="10">
        <v>0</v>
      </c>
      <c r="G428" s="10">
        <v>0</v>
      </c>
      <c r="H428" s="10">
        <v>16602.009999999998</v>
      </c>
      <c r="I428" s="10">
        <v>1208.5100000000002</v>
      </c>
      <c r="J428" s="10">
        <f t="shared" si="6"/>
        <v>72372.679999999993</v>
      </c>
    </row>
    <row r="429" spans="1:10">
      <c r="A429" s="3">
        <v>81743</v>
      </c>
      <c r="B429" s="3" t="s">
        <v>450</v>
      </c>
      <c r="C429" s="3" t="s">
        <v>20</v>
      </c>
      <c r="D429" s="10">
        <v>45260.799999999996</v>
      </c>
      <c r="E429" s="10">
        <v>13175.76</v>
      </c>
      <c r="F429" s="10">
        <v>2475.5699999999997</v>
      </c>
      <c r="G429" s="10">
        <v>1241.07</v>
      </c>
      <c r="H429" s="10">
        <v>3743.6000000000004</v>
      </c>
      <c r="I429" s="10">
        <v>7956.62</v>
      </c>
      <c r="J429" s="10">
        <f t="shared" si="6"/>
        <v>73853.42</v>
      </c>
    </row>
    <row r="430" spans="1:10">
      <c r="A430" s="3">
        <v>81747</v>
      </c>
      <c r="B430" s="3" t="s">
        <v>451</v>
      </c>
      <c r="C430" s="3" t="s">
        <v>20</v>
      </c>
      <c r="D430" s="10">
        <v>45260.799999999996</v>
      </c>
      <c r="E430" s="10">
        <v>13175.76</v>
      </c>
      <c r="F430" s="10">
        <v>0</v>
      </c>
      <c r="G430" s="10">
        <v>1085.94</v>
      </c>
      <c r="H430" s="10">
        <v>516.45000000000005</v>
      </c>
      <c r="I430" s="10">
        <v>2447.15</v>
      </c>
      <c r="J430" s="10">
        <f t="shared" si="6"/>
        <v>62486.1</v>
      </c>
    </row>
    <row r="431" spans="1:10">
      <c r="A431" s="3">
        <v>81773</v>
      </c>
      <c r="B431" s="3" t="s">
        <v>452</v>
      </c>
      <c r="C431" s="3" t="s">
        <v>20</v>
      </c>
      <c r="D431" s="10">
        <v>11315.199999999999</v>
      </c>
      <c r="E431" s="10">
        <v>2918.96</v>
      </c>
      <c r="F431" s="10">
        <v>0</v>
      </c>
      <c r="G431" s="10">
        <v>0</v>
      </c>
      <c r="H431" s="10">
        <v>571.28</v>
      </c>
      <c r="I431" s="10">
        <v>4265.5099999999993</v>
      </c>
      <c r="J431" s="10">
        <f t="shared" si="6"/>
        <v>19070.95</v>
      </c>
    </row>
    <row r="432" spans="1:10">
      <c r="A432" s="3">
        <v>81779</v>
      </c>
      <c r="B432" s="3" t="s">
        <v>453</v>
      </c>
      <c r="C432" s="3" t="s">
        <v>20</v>
      </c>
      <c r="D432" s="10">
        <v>22630.399999999998</v>
      </c>
      <c r="E432" s="10">
        <v>6587.8899999999985</v>
      </c>
      <c r="F432" s="10">
        <v>0</v>
      </c>
      <c r="G432" s="10">
        <v>930.8</v>
      </c>
      <c r="H432" s="10">
        <v>0</v>
      </c>
      <c r="I432" s="10">
        <v>584.98</v>
      </c>
      <c r="J432" s="10">
        <f t="shared" si="6"/>
        <v>30734.069999999996</v>
      </c>
    </row>
    <row r="433" spans="1:10">
      <c r="A433" s="3">
        <v>81780</v>
      </c>
      <c r="B433" s="3" t="s">
        <v>454</v>
      </c>
      <c r="C433" s="3" t="s">
        <v>20</v>
      </c>
      <c r="D433" s="10">
        <v>45260.799999999996</v>
      </c>
      <c r="E433" s="10">
        <v>13119.929999999998</v>
      </c>
      <c r="F433" s="10">
        <v>2397.34</v>
      </c>
      <c r="G433" s="10">
        <v>930.8</v>
      </c>
      <c r="H433" s="10">
        <v>2002.94</v>
      </c>
      <c r="I433" s="10">
        <v>1582</v>
      </c>
      <c r="J433" s="10">
        <f t="shared" si="6"/>
        <v>65293.81</v>
      </c>
    </row>
    <row r="434" spans="1:10">
      <c r="A434" s="3">
        <v>81782</v>
      </c>
      <c r="B434" s="3" t="s">
        <v>455</v>
      </c>
      <c r="C434" s="3" t="s">
        <v>20</v>
      </c>
      <c r="D434" s="10">
        <v>41489.069999999992</v>
      </c>
      <c r="E434" s="10">
        <v>8526.26</v>
      </c>
      <c r="F434" s="10">
        <v>0</v>
      </c>
      <c r="G434" s="10">
        <v>0</v>
      </c>
      <c r="H434" s="10">
        <v>0</v>
      </c>
      <c r="I434" s="10">
        <v>1886.4899999999998</v>
      </c>
      <c r="J434" s="10">
        <f t="shared" si="6"/>
        <v>51901.819999999992</v>
      </c>
    </row>
    <row r="435" spans="1:10">
      <c r="A435" s="3">
        <v>81788</v>
      </c>
      <c r="B435" s="3" t="s">
        <v>456</v>
      </c>
      <c r="C435" s="3" t="s">
        <v>20</v>
      </c>
      <c r="D435" s="10">
        <v>45260.799999999996</v>
      </c>
      <c r="E435" s="10">
        <v>22675.77</v>
      </c>
      <c r="F435" s="10">
        <v>13999.96</v>
      </c>
      <c r="G435" s="10">
        <v>1923.66</v>
      </c>
      <c r="H435" s="10">
        <v>0</v>
      </c>
      <c r="I435" s="10">
        <v>1996.69</v>
      </c>
      <c r="J435" s="10">
        <f t="shared" si="6"/>
        <v>85856.88</v>
      </c>
    </row>
    <row r="436" spans="1:10">
      <c r="A436" s="3">
        <v>81790</v>
      </c>
      <c r="B436" s="3" t="s">
        <v>457</v>
      </c>
      <c r="C436" s="3" t="s">
        <v>26</v>
      </c>
      <c r="D436" s="10">
        <v>45260.799999999996</v>
      </c>
      <c r="E436" s="10">
        <v>28095.86</v>
      </c>
      <c r="F436" s="10">
        <v>8887.61</v>
      </c>
      <c r="G436" s="10">
        <v>914.09</v>
      </c>
      <c r="H436" s="10">
        <v>0</v>
      </c>
      <c r="I436" s="10">
        <v>6276.31</v>
      </c>
      <c r="J436" s="10">
        <f t="shared" si="6"/>
        <v>89434.67</v>
      </c>
    </row>
    <row r="437" spans="1:10">
      <c r="A437" s="3">
        <v>81792</v>
      </c>
      <c r="B437" s="3" t="s">
        <v>458</v>
      </c>
      <c r="C437" s="3" t="s">
        <v>20</v>
      </c>
      <c r="D437" s="10">
        <v>45260.79</v>
      </c>
      <c r="E437" s="10">
        <v>13175.749999999998</v>
      </c>
      <c r="F437" s="10">
        <v>1937.6399999999999</v>
      </c>
      <c r="G437" s="10">
        <v>68.150000000000006</v>
      </c>
      <c r="H437" s="10">
        <v>2187.75</v>
      </c>
      <c r="I437" s="10">
        <v>10154.57</v>
      </c>
      <c r="J437" s="10">
        <f t="shared" si="6"/>
        <v>72784.649999999994</v>
      </c>
    </row>
    <row r="438" spans="1:10">
      <c r="A438" s="3">
        <v>81802</v>
      </c>
      <c r="B438" s="3" t="s">
        <v>459</v>
      </c>
      <c r="C438" s="3" t="s">
        <v>20</v>
      </c>
      <c r="D438" s="10">
        <v>7543.4699999999993</v>
      </c>
      <c r="E438" s="10">
        <v>1945.97</v>
      </c>
      <c r="F438" s="10">
        <v>0</v>
      </c>
      <c r="G438" s="10">
        <v>0</v>
      </c>
      <c r="H438" s="10">
        <v>17.82</v>
      </c>
      <c r="I438" s="10">
        <v>2173.46</v>
      </c>
      <c r="J438" s="10">
        <f t="shared" si="6"/>
        <v>11680.719999999998</v>
      </c>
    </row>
    <row r="439" spans="1:10">
      <c r="A439" s="3">
        <v>81810</v>
      </c>
      <c r="B439" s="3" t="s">
        <v>460</v>
      </c>
      <c r="C439" s="3" t="s">
        <v>20</v>
      </c>
      <c r="D439" s="10">
        <v>5858.81</v>
      </c>
      <c r="E439" s="10">
        <v>1511.3899999999999</v>
      </c>
      <c r="F439" s="10">
        <v>0</v>
      </c>
      <c r="G439" s="10">
        <v>0</v>
      </c>
      <c r="H439" s="10">
        <v>492.94000000000005</v>
      </c>
      <c r="I439" s="10">
        <v>126.87</v>
      </c>
      <c r="J439" s="10">
        <f t="shared" si="6"/>
        <v>7990.0100000000011</v>
      </c>
    </row>
    <row r="440" spans="1:10">
      <c r="A440" s="3">
        <v>81811</v>
      </c>
      <c r="B440" s="3" t="s">
        <v>461</v>
      </c>
      <c r="C440" s="3" t="s">
        <v>20</v>
      </c>
      <c r="D440" s="10">
        <v>11315.19</v>
      </c>
      <c r="E440" s="10">
        <v>2918.95</v>
      </c>
      <c r="F440" s="10">
        <v>0</v>
      </c>
      <c r="G440" s="10">
        <v>0</v>
      </c>
      <c r="H440" s="10">
        <v>2218.1999999999998</v>
      </c>
      <c r="I440" s="10">
        <v>994.18999999999994</v>
      </c>
      <c r="J440" s="10">
        <f t="shared" si="6"/>
        <v>17446.53</v>
      </c>
    </row>
    <row r="441" spans="1:10">
      <c r="A441" s="3">
        <v>81812</v>
      </c>
      <c r="B441" s="3" t="s">
        <v>462</v>
      </c>
      <c r="C441" s="3" t="s">
        <v>20</v>
      </c>
      <c r="D441" s="10">
        <v>46608.52</v>
      </c>
      <c r="E441" s="10">
        <v>13221.99</v>
      </c>
      <c r="F441" s="10">
        <v>0</v>
      </c>
      <c r="G441" s="10">
        <v>0</v>
      </c>
      <c r="H441" s="10">
        <v>3938.1899999999996</v>
      </c>
      <c r="I441" s="10">
        <v>2316.48</v>
      </c>
      <c r="J441" s="10">
        <f t="shared" si="6"/>
        <v>66085.179999999993</v>
      </c>
    </row>
    <row r="442" spans="1:10">
      <c r="A442" s="3">
        <v>81813</v>
      </c>
      <c r="B442" s="3" t="s">
        <v>463</v>
      </c>
      <c r="C442" s="3" t="s">
        <v>20</v>
      </c>
      <c r="D442" s="10">
        <v>47347.859999999993</v>
      </c>
      <c r="E442" s="10">
        <v>13427.509999999998</v>
      </c>
      <c r="F442" s="10">
        <v>0</v>
      </c>
      <c r="G442" s="10">
        <v>0</v>
      </c>
      <c r="H442" s="10">
        <v>4720.76</v>
      </c>
      <c r="I442" s="10">
        <v>8491.7999999999993</v>
      </c>
      <c r="J442" s="10">
        <f t="shared" si="6"/>
        <v>73987.929999999993</v>
      </c>
    </row>
    <row r="443" spans="1:10">
      <c r="A443" s="3">
        <v>81814</v>
      </c>
      <c r="B443" s="3" t="s">
        <v>464</v>
      </c>
      <c r="C443" s="3" t="s">
        <v>20</v>
      </c>
      <c r="D443" s="10">
        <v>46496.210000000006</v>
      </c>
      <c r="E443" s="10">
        <v>12494.47</v>
      </c>
      <c r="F443" s="10">
        <v>0</v>
      </c>
      <c r="G443" s="10">
        <v>0</v>
      </c>
      <c r="H443" s="10">
        <v>12179.34</v>
      </c>
      <c r="I443" s="10">
        <v>3794.0299999999997</v>
      </c>
      <c r="J443" s="10">
        <f t="shared" si="6"/>
        <v>74964.05</v>
      </c>
    </row>
    <row r="444" spans="1:10">
      <c r="A444" s="3">
        <v>81815</v>
      </c>
      <c r="B444" s="3" t="s">
        <v>465</v>
      </c>
      <c r="C444" s="3" t="s">
        <v>20</v>
      </c>
      <c r="D444" s="10">
        <v>46496.21</v>
      </c>
      <c r="E444" s="10">
        <v>13192.949999999999</v>
      </c>
      <c r="F444" s="10">
        <v>0</v>
      </c>
      <c r="G444" s="10">
        <v>0</v>
      </c>
      <c r="H444" s="10">
        <v>8063.7</v>
      </c>
      <c r="I444" s="10">
        <v>5556.83</v>
      </c>
      <c r="J444" s="10">
        <f t="shared" si="6"/>
        <v>73309.69</v>
      </c>
    </row>
    <row r="445" spans="1:10">
      <c r="A445" s="3">
        <v>81817</v>
      </c>
      <c r="B445" s="3" t="s">
        <v>466</v>
      </c>
      <c r="C445" s="3" t="s">
        <v>20</v>
      </c>
      <c r="D445" s="10">
        <v>38114.18</v>
      </c>
      <c r="E445" s="10">
        <v>9832.16</v>
      </c>
      <c r="F445" s="10">
        <v>0</v>
      </c>
      <c r="G445" s="10">
        <v>0</v>
      </c>
      <c r="H445" s="10">
        <v>5432.04</v>
      </c>
      <c r="I445" s="10">
        <v>7850.630000000001</v>
      </c>
      <c r="J445" s="10">
        <f t="shared" si="6"/>
        <v>61229.009999999995</v>
      </c>
    </row>
    <row r="446" spans="1:10">
      <c r="A446" s="3">
        <v>81818</v>
      </c>
      <c r="B446" s="3" t="s">
        <v>467</v>
      </c>
      <c r="C446" s="3" t="s">
        <v>20</v>
      </c>
      <c r="D446" s="10">
        <v>38114.18</v>
      </c>
      <c r="E446" s="10">
        <v>9832.16</v>
      </c>
      <c r="F446" s="10">
        <v>0</v>
      </c>
      <c r="G446" s="10">
        <v>0</v>
      </c>
      <c r="H446" s="10">
        <v>5929.0300000000007</v>
      </c>
      <c r="I446" s="10">
        <v>23915.75</v>
      </c>
      <c r="J446" s="10">
        <f t="shared" si="6"/>
        <v>77791.12</v>
      </c>
    </row>
    <row r="447" spans="1:10">
      <c r="A447" s="3">
        <v>81822</v>
      </c>
      <c r="B447" s="3" t="s">
        <v>468</v>
      </c>
      <c r="C447" s="3" t="s">
        <v>20</v>
      </c>
      <c r="D447" s="10">
        <v>38141.760000000002</v>
      </c>
      <c r="E447" s="10">
        <v>10219.460000000001</v>
      </c>
      <c r="F447" s="10">
        <v>631.09</v>
      </c>
      <c r="G447" s="10">
        <v>0</v>
      </c>
      <c r="H447" s="10">
        <v>5032.2299999999996</v>
      </c>
      <c r="I447" s="10">
        <v>12315.130000000001</v>
      </c>
      <c r="J447" s="10">
        <f t="shared" si="6"/>
        <v>66339.67</v>
      </c>
    </row>
    <row r="448" spans="1:10">
      <c r="A448" s="3">
        <v>81825</v>
      </c>
      <c r="B448" s="3" t="s">
        <v>469</v>
      </c>
      <c r="C448" s="3" t="s">
        <v>26</v>
      </c>
      <c r="D448" s="10">
        <v>43576.15</v>
      </c>
      <c r="E448" s="10">
        <v>794.27</v>
      </c>
      <c r="F448" s="10">
        <v>0</v>
      </c>
      <c r="G448" s="10">
        <v>0</v>
      </c>
      <c r="H448" s="10">
        <v>0</v>
      </c>
      <c r="I448" s="10">
        <v>1135.06</v>
      </c>
      <c r="J448" s="10">
        <f t="shared" si="6"/>
        <v>45505.479999999996</v>
      </c>
    </row>
    <row r="449" spans="1:10">
      <c r="A449" s="3">
        <v>81851</v>
      </c>
      <c r="B449" s="3" t="s">
        <v>470</v>
      </c>
      <c r="C449" s="3" t="s">
        <v>20</v>
      </c>
      <c r="D449" s="10">
        <v>36032.68</v>
      </c>
      <c r="E449" s="10">
        <v>9295.26</v>
      </c>
      <c r="F449" s="10">
        <v>0</v>
      </c>
      <c r="G449" s="10">
        <v>0</v>
      </c>
      <c r="H449" s="10">
        <v>1542.56</v>
      </c>
      <c r="I449" s="10">
        <v>4270.5</v>
      </c>
      <c r="J449" s="10">
        <f t="shared" si="6"/>
        <v>51141</v>
      </c>
    </row>
    <row r="450" spans="1:10">
      <c r="A450" s="3">
        <v>81852</v>
      </c>
      <c r="B450" s="3" t="s">
        <v>471</v>
      </c>
      <c r="C450" s="3" t="s">
        <v>20</v>
      </c>
      <c r="D450" s="10">
        <v>36032.68</v>
      </c>
      <c r="E450" s="10">
        <v>9295.26</v>
      </c>
      <c r="F450" s="10">
        <v>0</v>
      </c>
      <c r="G450" s="10">
        <v>0</v>
      </c>
      <c r="H450" s="10">
        <v>4502.9399999999996</v>
      </c>
      <c r="I450" s="10">
        <v>9611.16</v>
      </c>
      <c r="J450" s="10">
        <f t="shared" si="6"/>
        <v>59442.040000000008</v>
      </c>
    </row>
    <row r="451" spans="1:10">
      <c r="A451" s="3">
        <v>81853</v>
      </c>
      <c r="B451" s="3" t="s">
        <v>472</v>
      </c>
      <c r="C451" s="3" t="s">
        <v>20</v>
      </c>
      <c r="D451" s="10">
        <v>7543.4699999999993</v>
      </c>
      <c r="E451" s="10">
        <v>1945.97</v>
      </c>
      <c r="F451" s="10">
        <v>0</v>
      </c>
      <c r="G451" s="10">
        <v>0</v>
      </c>
      <c r="H451" s="10">
        <v>17.82</v>
      </c>
      <c r="I451" s="10">
        <v>2363.66</v>
      </c>
      <c r="J451" s="10">
        <f t="shared" si="6"/>
        <v>11870.919999999998</v>
      </c>
    </row>
    <row r="452" spans="1:10">
      <c r="A452" s="3">
        <v>81857</v>
      </c>
      <c r="B452" s="3" t="s">
        <v>473</v>
      </c>
      <c r="C452" s="3" t="s">
        <v>20</v>
      </c>
      <c r="D452" s="10">
        <v>33945.599999999999</v>
      </c>
      <c r="E452" s="10">
        <v>9074.16</v>
      </c>
      <c r="F452" s="10">
        <v>526.74</v>
      </c>
      <c r="G452" s="10">
        <v>0</v>
      </c>
      <c r="H452" s="10">
        <v>2465.83</v>
      </c>
      <c r="I452" s="10">
        <v>7143.2699999999995</v>
      </c>
      <c r="J452" s="10">
        <f t="shared" ref="J452:J515" si="7">+D452+E452+F452+G452+H452+I452</f>
        <v>53155.599999999991</v>
      </c>
    </row>
    <row r="453" spans="1:10">
      <c r="A453" s="3">
        <v>81860</v>
      </c>
      <c r="B453" s="3" t="s">
        <v>474</v>
      </c>
      <c r="C453" s="3" t="s">
        <v>20</v>
      </c>
      <c r="D453" s="10">
        <v>28142.93</v>
      </c>
      <c r="E453" s="10">
        <v>5270.57</v>
      </c>
      <c r="F453" s="10">
        <v>0</v>
      </c>
      <c r="G453" s="10">
        <v>0</v>
      </c>
      <c r="H453" s="10">
        <v>127.58</v>
      </c>
      <c r="I453" s="10">
        <v>759.83</v>
      </c>
      <c r="J453" s="10">
        <f t="shared" si="7"/>
        <v>34300.910000000003</v>
      </c>
    </row>
    <row r="454" spans="1:10">
      <c r="A454" s="3">
        <v>81861</v>
      </c>
      <c r="B454" s="3" t="s">
        <v>475</v>
      </c>
      <c r="C454" s="3" t="s">
        <v>20</v>
      </c>
      <c r="D454" s="10">
        <v>33945.599999999999</v>
      </c>
      <c r="E454" s="10">
        <v>6357.29</v>
      </c>
      <c r="F454" s="10">
        <v>0</v>
      </c>
      <c r="G454" s="10">
        <v>0</v>
      </c>
      <c r="H454" s="10">
        <v>334.50000000000006</v>
      </c>
      <c r="I454" s="10">
        <v>916.51</v>
      </c>
      <c r="J454" s="10">
        <f t="shared" si="7"/>
        <v>41553.9</v>
      </c>
    </row>
    <row r="455" spans="1:10">
      <c r="A455" s="3">
        <v>81864</v>
      </c>
      <c r="B455" s="3" t="s">
        <v>476</v>
      </c>
      <c r="C455" s="3" t="s">
        <v>28</v>
      </c>
      <c r="D455" s="10">
        <v>30173.87</v>
      </c>
      <c r="E455" s="10">
        <v>3666.69</v>
      </c>
      <c r="F455" s="10">
        <v>25133.34</v>
      </c>
      <c r="G455" s="10">
        <v>0</v>
      </c>
      <c r="H455" s="10">
        <v>0</v>
      </c>
      <c r="I455" s="10">
        <v>814.66</v>
      </c>
      <c r="J455" s="10">
        <f t="shared" si="7"/>
        <v>59788.56</v>
      </c>
    </row>
    <row r="456" spans="1:10">
      <c r="A456" s="3">
        <v>81867</v>
      </c>
      <c r="B456" s="3" t="s">
        <v>477</v>
      </c>
      <c r="C456" s="3" t="s">
        <v>28</v>
      </c>
      <c r="D456" s="10">
        <v>30173.87</v>
      </c>
      <c r="E456" s="10">
        <v>3666.69</v>
      </c>
      <c r="F456" s="10">
        <v>5763.49</v>
      </c>
      <c r="G456" s="10">
        <v>0</v>
      </c>
      <c r="H456" s="10">
        <v>0</v>
      </c>
      <c r="I456" s="10">
        <v>814.66</v>
      </c>
      <c r="J456" s="10">
        <f t="shared" si="7"/>
        <v>40418.71</v>
      </c>
    </row>
    <row r="457" spans="1:10">
      <c r="A457" s="3">
        <v>81871</v>
      </c>
      <c r="B457" s="3" t="s">
        <v>478</v>
      </c>
      <c r="C457" s="3" t="s">
        <v>24</v>
      </c>
      <c r="D457" s="10">
        <v>26402.13</v>
      </c>
      <c r="E457" s="10">
        <v>3208.36</v>
      </c>
      <c r="F457" s="10">
        <v>0</v>
      </c>
      <c r="G457" s="10">
        <v>0</v>
      </c>
      <c r="H457" s="10">
        <v>0</v>
      </c>
      <c r="I457" s="10">
        <v>712.82999999999993</v>
      </c>
      <c r="J457" s="10">
        <f t="shared" si="7"/>
        <v>30323.32</v>
      </c>
    </row>
    <row r="458" spans="1:10">
      <c r="A458" s="3">
        <v>81872</v>
      </c>
      <c r="B458" s="3" t="s">
        <v>479</v>
      </c>
      <c r="C458" s="3" t="s">
        <v>20</v>
      </c>
      <c r="D458" s="10">
        <v>26402.13</v>
      </c>
      <c r="E458" s="10">
        <v>7685.85</v>
      </c>
      <c r="F458" s="10">
        <v>303.27</v>
      </c>
      <c r="G458" s="10">
        <v>0</v>
      </c>
      <c r="H458" s="10">
        <v>2556.02</v>
      </c>
      <c r="I458" s="10">
        <v>712.82999999999993</v>
      </c>
      <c r="J458" s="10">
        <f t="shared" si="7"/>
        <v>37660.1</v>
      </c>
    </row>
    <row r="459" spans="1:10">
      <c r="A459" s="3">
        <v>81874</v>
      </c>
      <c r="B459" s="3" t="s">
        <v>480</v>
      </c>
      <c r="C459" s="3" t="s">
        <v>20</v>
      </c>
      <c r="D459" s="10">
        <v>26402.13</v>
      </c>
      <c r="E459" s="10">
        <v>6810.89</v>
      </c>
      <c r="F459" s="10">
        <v>0</v>
      </c>
      <c r="G459" s="10">
        <v>0</v>
      </c>
      <c r="H459" s="10">
        <v>196.02</v>
      </c>
      <c r="I459" s="10">
        <v>1432.83</v>
      </c>
      <c r="J459" s="10">
        <f t="shared" si="7"/>
        <v>34841.870000000003</v>
      </c>
    </row>
    <row r="460" spans="1:10">
      <c r="A460" s="3">
        <v>81875</v>
      </c>
      <c r="B460" s="3" t="s">
        <v>481</v>
      </c>
      <c r="C460" s="3" t="s">
        <v>20</v>
      </c>
      <c r="D460" s="10">
        <v>26402.13</v>
      </c>
      <c r="E460" s="10">
        <v>6810.89</v>
      </c>
      <c r="F460" s="10">
        <v>0</v>
      </c>
      <c r="G460" s="10">
        <v>0</v>
      </c>
      <c r="H460" s="10">
        <v>5765.12</v>
      </c>
      <c r="I460" s="10">
        <v>1792.83</v>
      </c>
      <c r="J460" s="10">
        <f t="shared" si="7"/>
        <v>40770.970000000008</v>
      </c>
    </row>
    <row r="461" spans="1:10">
      <c r="A461" s="3">
        <v>81876</v>
      </c>
      <c r="B461" s="3" t="s">
        <v>482</v>
      </c>
      <c r="C461" s="3" t="s">
        <v>20</v>
      </c>
      <c r="D461" s="10">
        <v>26402.13</v>
      </c>
      <c r="E461" s="10">
        <v>6810.89</v>
      </c>
      <c r="F461" s="10">
        <v>0</v>
      </c>
      <c r="G461" s="10">
        <v>0</v>
      </c>
      <c r="H461" s="10">
        <v>2531.66</v>
      </c>
      <c r="I461" s="10">
        <v>13012.83</v>
      </c>
      <c r="J461" s="10">
        <f t="shared" si="7"/>
        <v>48757.510000000009</v>
      </c>
    </row>
    <row r="462" spans="1:10">
      <c r="A462" s="3">
        <v>81877</v>
      </c>
      <c r="B462" s="3" t="s">
        <v>483</v>
      </c>
      <c r="C462" s="3" t="s">
        <v>26</v>
      </c>
      <c r="D462" s="10">
        <v>26402.13</v>
      </c>
      <c r="E462" s="10">
        <v>1265.3499999999999</v>
      </c>
      <c r="F462" s="10">
        <v>0</v>
      </c>
      <c r="G462" s="10">
        <v>0</v>
      </c>
      <c r="H462" s="10">
        <v>0</v>
      </c>
      <c r="I462" s="10">
        <v>712.82999999999993</v>
      </c>
      <c r="J462" s="10">
        <f t="shared" si="7"/>
        <v>28380.309999999998</v>
      </c>
    </row>
    <row r="463" spans="1:10">
      <c r="A463" s="3">
        <v>81878</v>
      </c>
      <c r="B463" s="3" t="s">
        <v>484</v>
      </c>
      <c r="C463" s="3" t="s">
        <v>20</v>
      </c>
      <c r="D463" s="10">
        <v>26402.13</v>
      </c>
      <c r="E463" s="10">
        <v>4944.5600000000004</v>
      </c>
      <c r="F463" s="10">
        <v>0</v>
      </c>
      <c r="G463" s="10">
        <v>0</v>
      </c>
      <c r="H463" s="10">
        <v>1243.19</v>
      </c>
      <c r="I463" s="10">
        <v>712.82999999999993</v>
      </c>
      <c r="J463" s="10">
        <f t="shared" si="7"/>
        <v>33302.71</v>
      </c>
    </row>
    <row r="464" spans="1:10">
      <c r="A464" s="3">
        <v>81894</v>
      </c>
      <c r="B464" s="3" t="s">
        <v>485</v>
      </c>
      <c r="C464" s="3" t="s">
        <v>20</v>
      </c>
      <c r="D464" s="10">
        <v>24371.200000000001</v>
      </c>
      <c r="E464" s="10">
        <v>7094.6399999999994</v>
      </c>
      <c r="F464" s="10">
        <v>251.25</v>
      </c>
      <c r="G464" s="10">
        <v>0</v>
      </c>
      <c r="H464" s="10">
        <v>4296.0200000000004</v>
      </c>
      <c r="I464" s="10">
        <v>658</v>
      </c>
      <c r="J464" s="10">
        <f t="shared" si="7"/>
        <v>36671.11</v>
      </c>
    </row>
    <row r="465" spans="1:10">
      <c r="A465" s="3">
        <v>81895</v>
      </c>
      <c r="B465" s="3" t="s">
        <v>486</v>
      </c>
      <c r="C465" s="3" t="s">
        <v>20</v>
      </c>
      <c r="D465" s="10">
        <v>24371.200000000001</v>
      </c>
      <c r="E465" s="10">
        <v>4564.21</v>
      </c>
      <c r="F465" s="10">
        <v>0</v>
      </c>
      <c r="G465" s="10">
        <v>0</v>
      </c>
      <c r="H465" s="10">
        <v>4209.4799999999996</v>
      </c>
      <c r="I465" s="10">
        <v>2456.31</v>
      </c>
      <c r="J465" s="10">
        <f t="shared" si="7"/>
        <v>35601.199999999997</v>
      </c>
    </row>
    <row r="466" spans="1:10">
      <c r="A466" s="3">
        <v>81896</v>
      </c>
      <c r="B466" s="3" t="s">
        <v>487</v>
      </c>
      <c r="C466" s="3" t="s">
        <v>20</v>
      </c>
      <c r="D466" s="10">
        <v>24371.200000000001</v>
      </c>
      <c r="E466" s="10">
        <v>6286.98</v>
      </c>
      <c r="F466" s="10">
        <v>0</v>
      </c>
      <c r="G466" s="10">
        <v>0</v>
      </c>
      <c r="H466" s="10">
        <v>4125.12</v>
      </c>
      <c r="I466" s="10">
        <v>2458</v>
      </c>
      <c r="J466" s="10">
        <f t="shared" si="7"/>
        <v>37241.300000000003</v>
      </c>
    </row>
    <row r="467" spans="1:10">
      <c r="A467" s="3">
        <v>81897</v>
      </c>
      <c r="B467" s="3" t="s">
        <v>488</v>
      </c>
      <c r="C467" s="3" t="s">
        <v>20</v>
      </c>
      <c r="D467" s="10">
        <v>24371.200000000001</v>
      </c>
      <c r="E467" s="10">
        <v>6286.98</v>
      </c>
      <c r="F467" s="10">
        <v>0</v>
      </c>
      <c r="G467" s="10">
        <v>0</v>
      </c>
      <c r="H467" s="10">
        <v>4502.9399999999996</v>
      </c>
      <c r="I467" s="10">
        <v>1364.51</v>
      </c>
      <c r="J467" s="10">
        <f t="shared" si="7"/>
        <v>36525.630000000005</v>
      </c>
    </row>
    <row r="468" spans="1:10">
      <c r="A468" s="3">
        <v>81898</v>
      </c>
      <c r="B468" s="3" t="s">
        <v>489</v>
      </c>
      <c r="C468" s="3" t="s">
        <v>20</v>
      </c>
      <c r="D468" s="10">
        <v>24371.200000000001</v>
      </c>
      <c r="E468" s="10">
        <v>15017.529999999999</v>
      </c>
      <c r="F468" s="10">
        <v>2929.8599999999997</v>
      </c>
      <c r="G468" s="10">
        <v>0</v>
      </c>
      <c r="H468" s="10">
        <v>4587.3</v>
      </c>
      <c r="I468" s="10">
        <v>4978</v>
      </c>
      <c r="J468" s="10">
        <f t="shared" si="7"/>
        <v>51883.89</v>
      </c>
    </row>
    <row r="469" spans="1:10">
      <c r="A469" s="3">
        <v>81899</v>
      </c>
      <c r="B469" s="3" t="s">
        <v>490</v>
      </c>
      <c r="C469" s="3" t="s">
        <v>20</v>
      </c>
      <c r="D469" s="10">
        <v>9284.27</v>
      </c>
      <c r="E469" s="10">
        <v>1907.97</v>
      </c>
      <c r="F469" s="10">
        <v>0</v>
      </c>
      <c r="G469" s="10">
        <v>0</v>
      </c>
      <c r="H469" s="10">
        <v>233.45000000000002</v>
      </c>
      <c r="I469" s="10">
        <v>1150.6600000000001</v>
      </c>
      <c r="J469" s="10">
        <f t="shared" si="7"/>
        <v>12576.35</v>
      </c>
    </row>
    <row r="470" spans="1:10">
      <c r="A470" s="3">
        <v>81900</v>
      </c>
      <c r="B470" s="3" t="s">
        <v>491</v>
      </c>
      <c r="C470" s="3" t="s">
        <v>20</v>
      </c>
      <c r="D470" s="10">
        <v>24371.200000000001</v>
      </c>
      <c r="E470" s="10">
        <v>4564.21</v>
      </c>
      <c r="F470" s="10">
        <v>0</v>
      </c>
      <c r="G470" s="10">
        <v>0</v>
      </c>
      <c r="H470" s="10">
        <v>1479.0000000000002</v>
      </c>
      <c r="I470" s="10">
        <v>658</v>
      </c>
      <c r="J470" s="10">
        <f t="shared" si="7"/>
        <v>31072.41</v>
      </c>
    </row>
    <row r="471" spans="1:10">
      <c r="A471" s="3">
        <v>81903</v>
      </c>
      <c r="B471" s="3" t="s">
        <v>492</v>
      </c>
      <c r="C471" s="3" t="s">
        <v>20</v>
      </c>
      <c r="D471" s="10">
        <v>24371.19</v>
      </c>
      <c r="E471" s="10">
        <v>6404.21</v>
      </c>
      <c r="F471" s="10">
        <v>0</v>
      </c>
      <c r="G471" s="10">
        <v>0</v>
      </c>
      <c r="H471" s="10">
        <v>4100.09</v>
      </c>
      <c r="I471" s="10">
        <v>7138</v>
      </c>
      <c r="J471" s="10">
        <f t="shared" si="7"/>
        <v>42013.49</v>
      </c>
    </row>
    <row r="472" spans="1:10">
      <c r="A472" s="3">
        <v>81907</v>
      </c>
      <c r="B472" s="3" t="s">
        <v>493</v>
      </c>
      <c r="C472" s="3" t="s">
        <v>20</v>
      </c>
      <c r="D472" s="10">
        <v>19057.09</v>
      </c>
      <c r="E472" s="10">
        <v>4916.08</v>
      </c>
      <c r="F472" s="10">
        <v>0</v>
      </c>
      <c r="G472" s="10">
        <v>0</v>
      </c>
      <c r="H472" s="10">
        <v>2013.29</v>
      </c>
      <c r="I472" s="10">
        <v>513.05999999999995</v>
      </c>
      <c r="J472" s="10">
        <f t="shared" si="7"/>
        <v>26499.52</v>
      </c>
    </row>
    <row r="473" spans="1:10">
      <c r="A473" s="3">
        <v>81908</v>
      </c>
      <c r="B473" s="3" t="s">
        <v>494</v>
      </c>
      <c r="C473" s="3" t="s">
        <v>20</v>
      </c>
      <c r="D473" s="10">
        <v>22630.399999999998</v>
      </c>
      <c r="E473" s="10">
        <v>4238.2</v>
      </c>
      <c r="F473" s="10">
        <v>0</v>
      </c>
      <c r="G473" s="10">
        <v>0</v>
      </c>
      <c r="H473" s="10">
        <v>1061.95</v>
      </c>
      <c r="I473" s="10">
        <v>609.30999999999995</v>
      </c>
      <c r="J473" s="10">
        <f t="shared" si="7"/>
        <v>28539.86</v>
      </c>
    </row>
    <row r="474" spans="1:10">
      <c r="A474" s="3">
        <v>81909</v>
      </c>
      <c r="B474" s="3" t="s">
        <v>495</v>
      </c>
      <c r="C474" s="3" t="s">
        <v>26</v>
      </c>
      <c r="D474" s="10">
        <v>22630.399999999998</v>
      </c>
      <c r="E474" s="10">
        <v>1084.5899999999999</v>
      </c>
      <c r="F474" s="10">
        <v>0</v>
      </c>
      <c r="G474" s="10">
        <v>0</v>
      </c>
      <c r="H474" s="10">
        <v>2932.52</v>
      </c>
      <c r="I474" s="10">
        <v>2051</v>
      </c>
      <c r="J474" s="10">
        <f t="shared" si="7"/>
        <v>28698.51</v>
      </c>
    </row>
    <row r="475" spans="1:10">
      <c r="A475" s="3">
        <v>81910</v>
      </c>
      <c r="B475" s="3" t="s">
        <v>496</v>
      </c>
      <c r="C475" s="3" t="s">
        <v>26</v>
      </c>
      <c r="D475" s="10">
        <v>22630.399999999998</v>
      </c>
      <c r="E475" s="10">
        <v>1834.56</v>
      </c>
      <c r="F475" s="10">
        <v>0</v>
      </c>
      <c r="G475" s="10">
        <v>0</v>
      </c>
      <c r="H475" s="10">
        <v>4183.9800000000005</v>
      </c>
      <c r="I475" s="10">
        <v>1691</v>
      </c>
      <c r="J475" s="10">
        <f t="shared" si="7"/>
        <v>30339.94</v>
      </c>
    </row>
    <row r="476" spans="1:10">
      <c r="A476" s="3">
        <v>81912</v>
      </c>
      <c r="B476" s="3" t="s">
        <v>497</v>
      </c>
      <c r="C476" s="3" t="s">
        <v>165</v>
      </c>
      <c r="D476" s="10">
        <v>22630.399999999998</v>
      </c>
      <c r="E476" s="10">
        <v>2750.02</v>
      </c>
      <c r="F476" s="10">
        <v>4550</v>
      </c>
      <c r="G476" s="10">
        <v>0</v>
      </c>
      <c r="H476" s="10">
        <v>0</v>
      </c>
      <c r="I476" s="10">
        <v>611</v>
      </c>
      <c r="J476" s="10">
        <f t="shared" si="7"/>
        <v>30541.42</v>
      </c>
    </row>
    <row r="477" spans="1:10">
      <c r="A477" s="3">
        <v>81915</v>
      </c>
      <c r="B477" s="3" t="s">
        <v>498</v>
      </c>
      <c r="C477" s="3" t="s">
        <v>20</v>
      </c>
      <c r="D477" s="10">
        <v>20945.75</v>
      </c>
      <c r="E477" s="10">
        <v>5403.33</v>
      </c>
      <c r="F477" s="10">
        <v>0</v>
      </c>
      <c r="G477" s="10">
        <v>0</v>
      </c>
      <c r="H477" s="10">
        <v>3471.66</v>
      </c>
      <c r="I477" s="10">
        <v>1645.51</v>
      </c>
      <c r="J477" s="10">
        <f t="shared" si="7"/>
        <v>31466.25</v>
      </c>
    </row>
    <row r="478" spans="1:10">
      <c r="A478" s="3">
        <v>81919</v>
      </c>
      <c r="B478" s="3" t="s">
        <v>499</v>
      </c>
      <c r="C478" s="3" t="s">
        <v>20</v>
      </c>
      <c r="D478" s="10">
        <v>18858.669999999998</v>
      </c>
      <c r="E478" s="10">
        <v>3531.83</v>
      </c>
      <c r="F478" s="10">
        <v>0</v>
      </c>
      <c r="G478" s="10">
        <v>0</v>
      </c>
      <c r="H478" s="10">
        <v>768.4799999999999</v>
      </c>
      <c r="I478" s="10">
        <v>509.17</v>
      </c>
      <c r="J478" s="10">
        <f t="shared" si="7"/>
        <v>23668.149999999998</v>
      </c>
    </row>
    <row r="479" spans="1:10">
      <c r="A479" s="3">
        <v>81920</v>
      </c>
      <c r="B479" s="3" t="s">
        <v>500</v>
      </c>
      <c r="C479" s="3" t="s">
        <v>20</v>
      </c>
      <c r="D479" s="10">
        <v>17174.02</v>
      </c>
      <c r="E479" s="10">
        <v>4430.34</v>
      </c>
      <c r="F479" s="10">
        <v>0</v>
      </c>
      <c r="G479" s="10">
        <v>0</v>
      </c>
      <c r="H479" s="10">
        <v>689.64</v>
      </c>
      <c r="I479" s="10">
        <v>1903.6799999999998</v>
      </c>
      <c r="J479" s="10">
        <f t="shared" si="7"/>
        <v>24197.68</v>
      </c>
    </row>
    <row r="480" spans="1:10">
      <c r="A480" s="3">
        <v>81925</v>
      </c>
      <c r="B480" s="3" t="s">
        <v>501</v>
      </c>
      <c r="C480" s="3" t="s">
        <v>20</v>
      </c>
      <c r="D480" s="10">
        <v>20945.75</v>
      </c>
      <c r="E480" s="10">
        <v>5403.33</v>
      </c>
      <c r="F480" s="10">
        <v>0</v>
      </c>
      <c r="G480" s="10">
        <v>0</v>
      </c>
      <c r="H480" s="10">
        <v>1996.02</v>
      </c>
      <c r="I480" s="10">
        <v>11725.51</v>
      </c>
      <c r="J480" s="10">
        <f t="shared" si="7"/>
        <v>40070.61</v>
      </c>
    </row>
    <row r="481" spans="1:10">
      <c r="A481" s="3">
        <v>81933</v>
      </c>
      <c r="B481" s="3" t="s">
        <v>502</v>
      </c>
      <c r="C481" s="3" t="s">
        <v>20</v>
      </c>
      <c r="D481" s="10">
        <v>17174.02</v>
      </c>
      <c r="E481" s="10">
        <v>3216.33</v>
      </c>
      <c r="F481" s="10">
        <v>0</v>
      </c>
      <c r="G481" s="10">
        <v>0</v>
      </c>
      <c r="H481" s="10">
        <v>329.11999999999995</v>
      </c>
      <c r="I481" s="10">
        <v>463.67999999999995</v>
      </c>
      <c r="J481" s="10">
        <f t="shared" si="7"/>
        <v>21183.149999999998</v>
      </c>
    </row>
    <row r="482" spans="1:10">
      <c r="A482" s="3">
        <v>81935</v>
      </c>
      <c r="B482" s="3" t="s">
        <v>503</v>
      </c>
      <c r="C482" s="3" t="s">
        <v>20</v>
      </c>
      <c r="D482" s="10">
        <v>15086.93</v>
      </c>
      <c r="E482" s="10">
        <v>9296.5600000000013</v>
      </c>
      <c r="F482" s="10">
        <v>1813.72</v>
      </c>
      <c r="G482" s="10">
        <v>0</v>
      </c>
      <c r="H482" s="10">
        <v>409.57</v>
      </c>
      <c r="I482" s="10">
        <v>767.33999999999992</v>
      </c>
      <c r="J482" s="10">
        <f t="shared" si="7"/>
        <v>27374.120000000003</v>
      </c>
    </row>
    <row r="483" spans="1:10">
      <c r="A483" s="3">
        <v>81938</v>
      </c>
      <c r="B483" s="3" t="s">
        <v>504</v>
      </c>
      <c r="C483" s="3" t="s">
        <v>20</v>
      </c>
      <c r="D483" s="10">
        <v>12591.789999999999</v>
      </c>
      <c r="E483" s="10">
        <v>3248.2799999999997</v>
      </c>
      <c r="F483" s="10">
        <v>0</v>
      </c>
      <c r="G483" s="10">
        <v>0</v>
      </c>
      <c r="H483" s="10">
        <v>0</v>
      </c>
      <c r="I483" s="10">
        <v>339.98</v>
      </c>
      <c r="J483" s="10">
        <f t="shared" si="7"/>
        <v>16180.05</v>
      </c>
    </row>
    <row r="484" spans="1:10">
      <c r="A484" s="3">
        <v>81939</v>
      </c>
      <c r="B484" s="3" t="s">
        <v>505</v>
      </c>
      <c r="C484" s="3" t="s">
        <v>20</v>
      </c>
      <c r="D484" s="10">
        <v>13056</v>
      </c>
      <c r="E484" s="10">
        <v>3800.7</v>
      </c>
      <c r="F484" s="10">
        <v>0</v>
      </c>
      <c r="G484" s="10">
        <v>0</v>
      </c>
      <c r="H484" s="10">
        <v>220.62</v>
      </c>
      <c r="I484" s="10">
        <v>352.51</v>
      </c>
      <c r="J484" s="10">
        <f t="shared" si="7"/>
        <v>17429.829999999998</v>
      </c>
    </row>
    <row r="485" spans="1:10">
      <c r="A485" s="3">
        <v>81940</v>
      </c>
      <c r="B485" s="3" t="s">
        <v>506</v>
      </c>
      <c r="C485" s="3" t="s">
        <v>20</v>
      </c>
      <c r="D485" s="10">
        <v>13056</v>
      </c>
      <c r="E485" s="10">
        <v>3368.02</v>
      </c>
      <c r="F485" s="10">
        <v>0</v>
      </c>
      <c r="G485" s="10">
        <v>0</v>
      </c>
      <c r="H485" s="10">
        <v>1804.74</v>
      </c>
      <c r="I485" s="10">
        <v>1072.51</v>
      </c>
      <c r="J485" s="10">
        <f t="shared" si="7"/>
        <v>19301.27</v>
      </c>
    </row>
    <row r="486" spans="1:10">
      <c r="A486" s="3">
        <v>81941</v>
      </c>
      <c r="B486" s="3" t="s">
        <v>507</v>
      </c>
      <c r="C486" s="3" t="s">
        <v>20</v>
      </c>
      <c r="D486" s="10">
        <v>13056</v>
      </c>
      <c r="E486" s="10">
        <v>3368.02</v>
      </c>
      <c r="F486" s="10">
        <v>0</v>
      </c>
      <c r="G486" s="10">
        <v>0</v>
      </c>
      <c r="H486" s="10">
        <v>0</v>
      </c>
      <c r="I486" s="10">
        <v>352.51</v>
      </c>
      <c r="J486" s="10">
        <f t="shared" si="7"/>
        <v>16776.53</v>
      </c>
    </row>
    <row r="487" spans="1:10">
      <c r="A487" s="3">
        <v>81944</v>
      </c>
      <c r="B487" s="3" t="s">
        <v>508</v>
      </c>
      <c r="C487" s="3" t="s">
        <v>20</v>
      </c>
      <c r="D487" s="10">
        <v>11315.199999999999</v>
      </c>
      <c r="E487" s="10">
        <v>2918.96</v>
      </c>
      <c r="F487" s="10">
        <v>0</v>
      </c>
      <c r="G487" s="10">
        <v>0</v>
      </c>
      <c r="H487" s="10">
        <v>1443.8100000000002</v>
      </c>
      <c r="I487" s="10">
        <v>2465.5100000000002</v>
      </c>
      <c r="J487" s="10">
        <f t="shared" si="7"/>
        <v>18143.48</v>
      </c>
    </row>
    <row r="488" spans="1:10">
      <c r="A488" s="3">
        <v>81948</v>
      </c>
      <c r="B488" s="3" t="s">
        <v>509</v>
      </c>
      <c r="C488" s="3" t="s">
        <v>26</v>
      </c>
      <c r="D488" s="10">
        <v>11315.199999999999</v>
      </c>
      <c r="E488" s="10">
        <v>917.29</v>
      </c>
      <c r="F488" s="10">
        <v>0</v>
      </c>
      <c r="G488" s="10">
        <v>0</v>
      </c>
      <c r="H488" s="10">
        <v>689.04000000000008</v>
      </c>
      <c r="I488" s="10">
        <v>305.51</v>
      </c>
      <c r="J488" s="10">
        <f t="shared" si="7"/>
        <v>13227.039999999999</v>
      </c>
    </row>
    <row r="489" spans="1:10">
      <c r="A489" s="3">
        <v>81952</v>
      </c>
      <c r="B489" s="3" t="s">
        <v>510</v>
      </c>
      <c r="C489" s="3" t="s">
        <v>20</v>
      </c>
      <c r="D489" s="10">
        <v>9630.5499999999993</v>
      </c>
      <c r="E489" s="10">
        <v>12534.66</v>
      </c>
      <c r="F489" s="10">
        <v>4500.22</v>
      </c>
      <c r="G489" s="10">
        <v>0</v>
      </c>
      <c r="H489" s="10">
        <v>0</v>
      </c>
      <c r="I489" s="10">
        <v>256.52999999999997</v>
      </c>
      <c r="J489" s="10">
        <f t="shared" si="7"/>
        <v>26921.96</v>
      </c>
    </row>
    <row r="490" spans="1:10">
      <c r="A490" s="3">
        <v>81960</v>
      </c>
      <c r="B490" s="3" t="s">
        <v>511</v>
      </c>
      <c r="C490" s="3" t="s">
        <v>20</v>
      </c>
      <c r="D490" s="10">
        <v>7543.4699999999993</v>
      </c>
      <c r="E490" s="10">
        <v>1945.97</v>
      </c>
      <c r="F490" s="10">
        <v>0</v>
      </c>
      <c r="G490" s="10">
        <v>0</v>
      </c>
      <c r="H490" s="10">
        <v>0</v>
      </c>
      <c r="I490" s="10">
        <v>863.66</v>
      </c>
      <c r="J490" s="10">
        <f t="shared" si="7"/>
        <v>10353.099999999999</v>
      </c>
    </row>
    <row r="491" spans="1:10">
      <c r="A491" s="3">
        <v>81961</v>
      </c>
      <c r="B491" s="3" t="s">
        <v>512</v>
      </c>
      <c r="C491" s="3" t="s">
        <v>20</v>
      </c>
      <c r="D491" s="10">
        <v>7543.4699999999993</v>
      </c>
      <c r="E491" s="10">
        <v>1945.97</v>
      </c>
      <c r="F491" s="10">
        <v>0</v>
      </c>
      <c r="G491" s="10">
        <v>0</v>
      </c>
      <c r="H491" s="10">
        <v>0</v>
      </c>
      <c r="I491" s="10">
        <v>203.66</v>
      </c>
      <c r="J491" s="10">
        <f t="shared" si="7"/>
        <v>9693.0999999999985</v>
      </c>
    </row>
    <row r="492" spans="1:10">
      <c r="A492" s="3">
        <v>81963</v>
      </c>
      <c r="B492" s="3" t="s">
        <v>513</v>
      </c>
      <c r="C492" s="3" t="s">
        <v>20</v>
      </c>
      <c r="D492" s="10">
        <v>6286.7400000000007</v>
      </c>
      <c r="E492" s="10">
        <v>1621.77</v>
      </c>
      <c r="F492" s="10">
        <v>0</v>
      </c>
      <c r="G492" s="10">
        <v>0</v>
      </c>
      <c r="H492" s="10">
        <v>0</v>
      </c>
      <c r="I492" s="10">
        <v>169.73000000000002</v>
      </c>
      <c r="J492" s="10">
        <f t="shared" si="7"/>
        <v>8078.24</v>
      </c>
    </row>
    <row r="493" spans="1:10">
      <c r="A493" s="3">
        <v>81967</v>
      </c>
      <c r="B493" s="3" t="s">
        <v>514</v>
      </c>
      <c r="C493" s="3" t="s">
        <v>20</v>
      </c>
      <c r="D493" s="10">
        <v>6286.7400000000007</v>
      </c>
      <c r="E493" s="10">
        <v>1621.77</v>
      </c>
      <c r="F493" s="10">
        <v>0</v>
      </c>
      <c r="G493" s="10">
        <v>0</v>
      </c>
      <c r="H493" s="10">
        <v>829.5</v>
      </c>
      <c r="I493" s="10">
        <v>165.37</v>
      </c>
      <c r="J493" s="10">
        <f t="shared" si="7"/>
        <v>8903.380000000001</v>
      </c>
    </row>
    <row r="494" spans="1:10">
      <c r="A494" s="3">
        <v>81993</v>
      </c>
      <c r="B494" s="3" t="s">
        <v>515</v>
      </c>
      <c r="C494" s="3" t="s">
        <v>20</v>
      </c>
      <c r="D494" s="10">
        <v>5512.53</v>
      </c>
      <c r="E494" s="10">
        <v>1422.0500000000002</v>
      </c>
      <c r="F494" s="10">
        <v>0</v>
      </c>
      <c r="G494" s="10">
        <v>0</v>
      </c>
      <c r="H494" s="10">
        <v>0</v>
      </c>
      <c r="I494" s="10">
        <v>148.83000000000001</v>
      </c>
      <c r="J494" s="10">
        <f t="shared" si="7"/>
        <v>7083.41</v>
      </c>
    </row>
    <row r="495" spans="1:10">
      <c r="A495" s="3">
        <v>81994</v>
      </c>
      <c r="B495" s="3" t="s">
        <v>516</v>
      </c>
      <c r="C495" s="3" t="s">
        <v>20</v>
      </c>
      <c r="D495" s="10">
        <v>5512.53</v>
      </c>
      <c r="E495" s="10">
        <v>1422.0500000000002</v>
      </c>
      <c r="F495" s="10">
        <v>0</v>
      </c>
      <c r="G495" s="10">
        <v>0</v>
      </c>
      <c r="H495" s="10">
        <v>0</v>
      </c>
      <c r="I495" s="10">
        <v>148.83000000000001</v>
      </c>
      <c r="J495" s="10">
        <f t="shared" si="7"/>
        <v>7083.41</v>
      </c>
    </row>
    <row r="496" spans="1:10">
      <c r="A496" s="3">
        <v>81995</v>
      </c>
      <c r="B496" s="3" t="s">
        <v>517</v>
      </c>
      <c r="C496" s="3" t="s">
        <v>20</v>
      </c>
      <c r="D496" s="10">
        <v>3176.19</v>
      </c>
      <c r="E496" s="10">
        <v>819.36</v>
      </c>
      <c r="F496" s="10">
        <v>0</v>
      </c>
      <c r="G496" s="10">
        <v>0</v>
      </c>
      <c r="H496" s="10">
        <v>0</v>
      </c>
      <c r="I496" s="10">
        <v>85.740000000000009</v>
      </c>
      <c r="J496" s="10">
        <f t="shared" si="7"/>
        <v>4081.29</v>
      </c>
    </row>
    <row r="497" spans="1:10">
      <c r="A497" s="3">
        <v>82002</v>
      </c>
      <c r="B497" s="3" t="s">
        <v>518</v>
      </c>
      <c r="C497" s="3" t="s">
        <v>26</v>
      </c>
      <c r="D497" s="10">
        <v>45260.799999999996</v>
      </c>
      <c r="E497" s="10">
        <v>3669.12</v>
      </c>
      <c r="F497" s="10">
        <v>3246.7999999999997</v>
      </c>
      <c r="G497" s="10">
        <v>3297.7</v>
      </c>
      <c r="H497" s="10">
        <v>0</v>
      </c>
      <c r="I497" s="10">
        <v>14355.06</v>
      </c>
      <c r="J497" s="10">
        <f t="shared" si="7"/>
        <v>69829.48</v>
      </c>
    </row>
    <row r="498" spans="1:10">
      <c r="A498" s="3">
        <v>82003</v>
      </c>
      <c r="B498" s="3" t="s">
        <v>519</v>
      </c>
      <c r="C498" s="3" t="s">
        <v>20</v>
      </c>
      <c r="D498" s="10">
        <v>45260.799999999996</v>
      </c>
      <c r="E498" s="10">
        <v>15439.439999999999</v>
      </c>
      <c r="F498" s="10">
        <v>3354.46</v>
      </c>
      <c r="G498" s="10">
        <v>1861.61</v>
      </c>
      <c r="H498" s="10">
        <v>6805.5</v>
      </c>
      <c r="I498" s="10">
        <v>14488.23</v>
      </c>
      <c r="J498" s="10">
        <f t="shared" si="7"/>
        <v>87210.039999999979</v>
      </c>
    </row>
    <row r="499" spans="1:10">
      <c r="A499" s="3">
        <v>82017</v>
      </c>
      <c r="B499" s="3" t="s">
        <v>520</v>
      </c>
      <c r="C499" s="3" t="s">
        <v>20</v>
      </c>
      <c r="D499" s="10">
        <v>45260.799999999996</v>
      </c>
      <c r="E499" s="10">
        <v>13175.76</v>
      </c>
      <c r="F499" s="10">
        <v>2834.39</v>
      </c>
      <c r="G499" s="10">
        <v>1861.61</v>
      </c>
      <c r="H499" s="10">
        <v>7644.17</v>
      </c>
      <c r="I499" s="10">
        <v>4247.33</v>
      </c>
      <c r="J499" s="10">
        <f t="shared" si="7"/>
        <v>75024.06</v>
      </c>
    </row>
    <row r="500" spans="1:10">
      <c r="A500" s="3">
        <v>82018</v>
      </c>
      <c r="B500" s="3" t="s">
        <v>521</v>
      </c>
      <c r="C500" s="3" t="s">
        <v>20</v>
      </c>
      <c r="D500" s="10">
        <v>45260.799999999996</v>
      </c>
      <c r="E500" s="10">
        <v>27889.68</v>
      </c>
      <c r="F500" s="10">
        <v>8763.5</v>
      </c>
      <c r="G500" s="10">
        <v>5026.3500000000004</v>
      </c>
      <c r="H500" s="10">
        <v>8335.31</v>
      </c>
      <c r="I500" s="10">
        <v>25358.71</v>
      </c>
      <c r="J500" s="10">
        <f t="shared" si="7"/>
        <v>120634.35</v>
      </c>
    </row>
    <row r="501" spans="1:10">
      <c r="A501" s="3">
        <v>82019</v>
      </c>
      <c r="B501" s="3" t="s">
        <v>522</v>
      </c>
      <c r="C501" s="3" t="s">
        <v>20</v>
      </c>
      <c r="D501" s="10">
        <v>45260.799999999996</v>
      </c>
      <c r="E501" s="10">
        <v>13175.76</v>
      </c>
      <c r="F501" s="10">
        <v>2891.75</v>
      </c>
      <c r="G501" s="10">
        <v>1861.61</v>
      </c>
      <c r="H501" s="10">
        <v>9737.9599999999991</v>
      </c>
      <c r="I501" s="10">
        <v>40788.559999999998</v>
      </c>
      <c r="J501" s="10">
        <f t="shared" si="7"/>
        <v>113716.44</v>
      </c>
    </row>
    <row r="502" spans="1:10">
      <c r="A502" s="3">
        <v>82020</v>
      </c>
      <c r="B502" s="3" t="s">
        <v>523</v>
      </c>
      <c r="C502" s="3" t="s">
        <v>20</v>
      </c>
      <c r="D502" s="10">
        <v>45260.799999999996</v>
      </c>
      <c r="E502" s="10">
        <v>13175.76</v>
      </c>
      <c r="F502" s="10">
        <v>2839.3100000000004</v>
      </c>
      <c r="G502" s="10">
        <v>1861.61</v>
      </c>
      <c r="H502" s="10">
        <v>6867.68</v>
      </c>
      <c r="I502" s="10">
        <v>4211.2700000000004</v>
      </c>
      <c r="J502" s="10">
        <f t="shared" si="7"/>
        <v>74216.430000000008</v>
      </c>
    </row>
    <row r="503" spans="1:10">
      <c r="A503" s="3">
        <v>82026</v>
      </c>
      <c r="B503" s="3" t="s">
        <v>524</v>
      </c>
      <c r="C503" s="3" t="s">
        <v>20</v>
      </c>
      <c r="D503" s="10">
        <v>45260.799999999996</v>
      </c>
      <c r="E503" s="10">
        <v>27889.68</v>
      </c>
      <c r="F503" s="10">
        <v>7827.18</v>
      </c>
      <c r="G503" s="10">
        <v>5026.3500000000004</v>
      </c>
      <c r="H503" s="10">
        <v>5030.46</v>
      </c>
      <c r="I503" s="10">
        <v>29879.72</v>
      </c>
      <c r="J503" s="10">
        <f t="shared" si="7"/>
        <v>120914.19000000002</v>
      </c>
    </row>
    <row r="504" spans="1:10">
      <c r="A504" s="3">
        <v>82027</v>
      </c>
      <c r="B504" s="3" t="s">
        <v>525</v>
      </c>
      <c r="C504" s="3" t="s">
        <v>20</v>
      </c>
      <c r="D504" s="10">
        <v>45260.799999999996</v>
      </c>
      <c r="E504" s="10">
        <v>27889.68</v>
      </c>
      <c r="F504" s="10">
        <v>7844.07</v>
      </c>
      <c r="G504" s="10">
        <v>5026.3500000000004</v>
      </c>
      <c r="H504" s="10">
        <v>5757.32</v>
      </c>
      <c r="I504" s="10">
        <v>40171.56</v>
      </c>
      <c r="J504" s="10">
        <f t="shared" si="7"/>
        <v>131949.78</v>
      </c>
    </row>
    <row r="505" spans="1:10">
      <c r="A505" s="3">
        <v>82028</v>
      </c>
      <c r="B505" s="3" t="s">
        <v>526</v>
      </c>
      <c r="C505" s="3" t="s">
        <v>20</v>
      </c>
      <c r="D505" s="10">
        <v>45260.799999999996</v>
      </c>
      <c r="E505" s="10">
        <v>9301.369999999999</v>
      </c>
      <c r="F505" s="10">
        <v>0</v>
      </c>
      <c r="G505" s="10">
        <v>0</v>
      </c>
      <c r="H505" s="10">
        <v>9057.369999999999</v>
      </c>
      <c r="I505" s="10">
        <v>1216.8200000000002</v>
      </c>
      <c r="J505" s="10">
        <f t="shared" si="7"/>
        <v>64836.359999999993</v>
      </c>
    </row>
    <row r="506" spans="1:10">
      <c r="A506" s="3">
        <v>82029</v>
      </c>
      <c r="B506" s="3" t="s">
        <v>527</v>
      </c>
      <c r="C506" s="3" t="s">
        <v>20</v>
      </c>
      <c r="D506" s="10">
        <v>45260.799999999996</v>
      </c>
      <c r="E506" s="10">
        <v>13175.76</v>
      </c>
      <c r="F506" s="10">
        <v>2917.46</v>
      </c>
      <c r="G506" s="10">
        <v>1702.71</v>
      </c>
      <c r="H506" s="10">
        <v>9736.7800000000007</v>
      </c>
      <c r="I506" s="10">
        <v>15370.6</v>
      </c>
      <c r="J506" s="10">
        <f t="shared" si="7"/>
        <v>88164.11</v>
      </c>
    </row>
    <row r="507" spans="1:10">
      <c r="A507" s="3">
        <v>82031</v>
      </c>
      <c r="B507" s="3" t="s">
        <v>528</v>
      </c>
      <c r="C507" s="3" t="s">
        <v>20</v>
      </c>
      <c r="D507" s="10">
        <v>36032.68</v>
      </c>
      <c r="E507" s="10">
        <v>6748.16</v>
      </c>
      <c r="F507" s="10">
        <v>0</v>
      </c>
      <c r="G507" s="10">
        <v>0</v>
      </c>
      <c r="H507" s="10">
        <v>1944.22</v>
      </c>
      <c r="I507" s="10">
        <v>1343.65</v>
      </c>
      <c r="J507" s="10">
        <f t="shared" si="7"/>
        <v>46068.71</v>
      </c>
    </row>
    <row r="508" spans="1:10">
      <c r="A508" s="3">
        <v>82032</v>
      </c>
      <c r="B508" s="3" t="s">
        <v>529</v>
      </c>
      <c r="C508" s="3" t="s">
        <v>20</v>
      </c>
      <c r="D508" s="10">
        <v>45260.799999999996</v>
      </c>
      <c r="E508" s="10">
        <v>13175.76</v>
      </c>
      <c r="F508" s="10">
        <v>2910.0299999999997</v>
      </c>
      <c r="G508" s="10">
        <v>1861.61</v>
      </c>
      <c r="H508" s="10">
        <v>6305.5</v>
      </c>
      <c r="I508" s="10">
        <v>3964.69</v>
      </c>
      <c r="J508" s="10">
        <f t="shared" si="7"/>
        <v>73478.39</v>
      </c>
    </row>
    <row r="509" spans="1:10">
      <c r="A509" s="3">
        <v>82033</v>
      </c>
      <c r="B509" s="3" t="s">
        <v>530</v>
      </c>
      <c r="C509" s="3" t="s">
        <v>20</v>
      </c>
      <c r="D509" s="10">
        <v>45260.799999999996</v>
      </c>
      <c r="E509" s="10">
        <v>27889.68</v>
      </c>
      <c r="F509" s="10">
        <v>7510.4</v>
      </c>
      <c r="G509" s="10">
        <v>5026.3500000000004</v>
      </c>
      <c r="H509" s="10">
        <v>5431.13</v>
      </c>
      <c r="I509" s="10">
        <v>10294.129999999999</v>
      </c>
      <c r="J509" s="10">
        <f t="shared" si="7"/>
        <v>101412.49</v>
      </c>
    </row>
    <row r="510" spans="1:10">
      <c r="A510" s="3">
        <v>82036</v>
      </c>
      <c r="B510" s="3" t="s">
        <v>531</v>
      </c>
      <c r="C510" s="3" t="s">
        <v>20</v>
      </c>
      <c r="D510" s="10">
        <v>44918.829999999994</v>
      </c>
      <c r="E510" s="10">
        <v>15518.259999999998</v>
      </c>
      <c r="F510" s="10">
        <v>3087.1800000000003</v>
      </c>
      <c r="G510" s="10">
        <v>1702.71</v>
      </c>
      <c r="H510" s="10">
        <v>4452.04</v>
      </c>
      <c r="I510" s="10">
        <v>995.70999999999981</v>
      </c>
      <c r="J510" s="10">
        <f t="shared" si="7"/>
        <v>70674.73</v>
      </c>
    </row>
    <row r="511" spans="1:10">
      <c r="A511" s="3">
        <v>82042</v>
      </c>
      <c r="B511" s="3" t="s">
        <v>532</v>
      </c>
      <c r="C511" s="3" t="s">
        <v>20</v>
      </c>
      <c r="D511" s="10">
        <v>45260.799999999996</v>
      </c>
      <c r="E511" s="10">
        <v>13119.929999999998</v>
      </c>
      <c r="F511" s="10">
        <v>2397.34</v>
      </c>
      <c r="G511" s="10">
        <v>930.8</v>
      </c>
      <c r="H511" s="10">
        <v>1928.0800000000002</v>
      </c>
      <c r="I511" s="10">
        <v>25714.239999999998</v>
      </c>
      <c r="J511" s="10">
        <f t="shared" si="7"/>
        <v>89351.19</v>
      </c>
    </row>
    <row r="512" spans="1:10">
      <c r="A512" s="3">
        <v>82043</v>
      </c>
      <c r="B512" s="3" t="s">
        <v>533</v>
      </c>
      <c r="C512" s="3" t="s">
        <v>20</v>
      </c>
      <c r="D512" s="10">
        <v>45260.799999999996</v>
      </c>
      <c r="E512" s="10">
        <v>19966.8</v>
      </c>
      <c r="F512" s="10">
        <v>4272.09</v>
      </c>
      <c r="G512" s="10">
        <v>1861.61</v>
      </c>
      <c r="H512" s="10">
        <v>9259.1499999999978</v>
      </c>
      <c r="I512" s="10">
        <v>20330.2</v>
      </c>
      <c r="J512" s="10">
        <f t="shared" si="7"/>
        <v>100950.64999999998</v>
      </c>
    </row>
    <row r="513" spans="1:10">
      <c r="A513" s="3">
        <v>82047</v>
      </c>
      <c r="B513" s="3" t="s">
        <v>534</v>
      </c>
      <c r="C513" s="3" t="s">
        <v>20</v>
      </c>
      <c r="D513" s="10">
        <v>45260.799999999996</v>
      </c>
      <c r="E513" s="10">
        <v>13175.76</v>
      </c>
      <c r="F513" s="10">
        <v>2832.15</v>
      </c>
      <c r="G513" s="10">
        <v>1861.61</v>
      </c>
      <c r="H513" s="10">
        <v>7027.3</v>
      </c>
      <c r="I513" s="10">
        <v>11999.56</v>
      </c>
      <c r="J513" s="10">
        <f t="shared" si="7"/>
        <v>82157.179999999993</v>
      </c>
    </row>
    <row r="514" spans="1:10">
      <c r="A514" s="3">
        <v>82048</v>
      </c>
      <c r="B514" s="3" t="s">
        <v>535</v>
      </c>
      <c r="C514" s="3" t="s">
        <v>20</v>
      </c>
      <c r="D514" s="10">
        <v>44659.92</v>
      </c>
      <c r="E514" s="10">
        <v>13000.77</v>
      </c>
      <c r="F514" s="10">
        <v>2698.5299999999997</v>
      </c>
      <c r="G514" s="10">
        <v>272.62</v>
      </c>
      <c r="H514" s="10">
        <v>0</v>
      </c>
      <c r="I514" s="10">
        <v>1162.46</v>
      </c>
      <c r="J514" s="10">
        <f t="shared" si="7"/>
        <v>61794.3</v>
      </c>
    </row>
    <row r="515" spans="1:10">
      <c r="A515" s="3">
        <v>82049</v>
      </c>
      <c r="B515" s="3" t="s">
        <v>536</v>
      </c>
      <c r="C515" s="3" t="s">
        <v>20</v>
      </c>
      <c r="D515" s="10">
        <v>45260.799999999996</v>
      </c>
      <c r="E515" s="10">
        <v>13175.76</v>
      </c>
      <c r="F515" s="10">
        <v>2917.46</v>
      </c>
      <c r="G515" s="10">
        <v>1861.61</v>
      </c>
      <c r="H515" s="10">
        <v>14270.24</v>
      </c>
      <c r="I515" s="10">
        <v>17308</v>
      </c>
      <c r="J515" s="10">
        <f t="shared" si="7"/>
        <v>94793.87</v>
      </c>
    </row>
    <row r="516" spans="1:10">
      <c r="A516" s="3">
        <v>82050</v>
      </c>
      <c r="B516" s="3" t="s">
        <v>537</v>
      </c>
      <c r="C516" s="3" t="s">
        <v>20</v>
      </c>
      <c r="D516" s="10">
        <v>45260.799999999996</v>
      </c>
      <c r="E516" s="10">
        <v>13175.76</v>
      </c>
      <c r="F516" s="10">
        <v>2915.34</v>
      </c>
      <c r="G516" s="10">
        <v>1861.61</v>
      </c>
      <c r="H516" s="10">
        <v>0</v>
      </c>
      <c r="I516" s="10">
        <v>10003.009999999998</v>
      </c>
      <c r="J516" s="10">
        <f t="shared" ref="J516:J549" si="8">+D516+E516+F516+G516+H516+I516</f>
        <v>73216.51999999999</v>
      </c>
    </row>
    <row r="517" spans="1:10">
      <c r="A517" s="3">
        <v>82051</v>
      </c>
      <c r="B517" s="3" t="s">
        <v>538</v>
      </c>
      <c r="C517" s="3" t="s">
        <v>20</v>
      </c>
      <c r="D517" s="10">
        <v>43173.71</v>
      </c>
      <c r="E517" s="10">
        <v>8872.4600000000009</v>
      </c>
      <c r="F517" s="10">
        <v>404.72</v>
      </c>
      <c r="G517" s="10">
        <v>1702.71</v>
      </c>
      <c r="H517" s="10">
        <v>10209.86</v>
      </c>
      <c r="I517" s="10">
        <v>1135.25</v>
      </c>
      <c r="J517" s="10">
        <f t="shared" si="8"/>
        <v>65498.71</v>
      </c>
    </row>
    <row r="518" spans="1:10">
      <c r="A518" s="3">
        <v>82052</v>
      </c>
      <c r="B518" s="3" t="s">
        <v>539</v>
      </c>
      <c r="C518" s="3" t="s">
        <v>20</v>
      </c>
      <c r="D518" s="10">
        <v>0</v>
      </c>
      <c r="E518" s="10">
        <v>0</v>
      </c>
      <c r="F518" s="10">
        <v>292.98</v>
      </c>
      <c r="G518" s="10">
        <v>1559.78</v>
      </c>
      <c r="H518" s="10">
        <v>0</v>
      </c>
      <c r="I518" s="10">
        <v>0</v>
      </c>
      <c r="J518" s="10">
        <f t="shared" si="8"/>
        <v>1852.76</v>
      </c>
    </row>
    <row r="519" spans="1:10">
      <c r="A519" s="3">
        <v>82054</v>
      </c>
      <c r="B519" s="3" t="s">
        <v>540</v>
      </c>
      <c r="C519" s="3" t="s">
        <v>20</v>
      </c>
      <c r="D519" s="10">
        <v>45260.799999999996</v>
      </c>
      <c r="E519" s="10">
        <v>13175.76</v>
      </c>
      <c r="F519" s="10">
        <v>2917.46</v>
      </c>
      <c r="G519" s="10">
        <v>1861.61</v>
      </c>
      <c r="H519" s="10">
        <v>12716.48</v>
      </c>
      <c r="I519" s="10">
        <v>14683.119999999999</v>
      </c>
      <c r="J519" s="10">
        <f t="shared" si="8"/>
        <v>90615.23</v>
      </c>
    </row>
    <row r="520" spans="1:10">
      <c r="A520" s="3">
        <v>82055</v>
      </c>
      <c r="B520" s="3" t="s">
        <v>541</v>
      </c>
      <c r="C520" s="3" t="s">
        <v>20</v>
      </c>
      <c r="D520" s="10">
        <v>45260.799999999996</v>
      </c>
      <c r="E520" s="10">
        <v>22230.480000000003</v>
      </c>
      <c r="F520" s="10">
        <v>4699.25</v>
      </c>
      <c r="G520" s="10">
        <v>1861.61</v>
      </c>
      <c r="H520" s="10">
        <v>1725.8600000000001</v>
      </c>
      <c r="I520" s="10">
        <v>3331.65</v>
      </c>
      <c r="J520" s="10">
        <f t="shared" si="8"/>
        <v>79109.649999999994</v>
      </c>
    </row>
    <row r="521" spans="1:10">
      <c r="A521" s="3">
        <v>82059</v>
      </c>
      <c r="B521" s="3" t="s">
        <v>542</v>
      </c>
      <c r="C521" s="3" t="s">
        <v>20</v>
      </c>
      <c r="D521" s="10">
        <v>22630.399999999998</v>
      </c>
      <c r="E521" s="10">
        <v>6587.89</v>
      </c>
      <c r="F521" s="10">
        <v>1657.6100000000001</v>
      </c>
      <c r="G521" s="10">
        <v>1861.61</v>
      </c>
      <c r="H521" s="10">
        <v>0</v>
      </c>
      <c r="I521" s="10">
        <v>611</v>
      </c>
      <c r="J521" s="10">
        <f t="shared" si="8"/>
        <v>33348.509999999995</v>
      </c>
    </row>
    <row r="522" spans="1:10">
      <c r="A522" s="3">
        <v>82061</v>
      </c>
      <c r="B522" s="3" t="s">
        <v>543</v>
      </c>
      <c r="C522" s="3" t="s">
        <v>20</v>
      </c>
      <c r="D522" s="10">
        <v>45260.799999999996</v>
      </c>
      <c r="E522" s="10">
        <v>13175.76</v>
      </c>
      <c r="F522" s="10">
        <v>2643.87</v>
      </c>
      <c r="G522" s="10">
        <v>1702.71</v>
      </c>
      <c r="H522" s="10">
        <v>5658.7</v>
      </c>
      <c r="I522" s="10">
        <v>2205.2399999999998</v>
      </c>
      <c r="J522" s="10">
        <f t="shared" si="8"/>
        <v>70647.08</v>
      </c>
    </row>
    <row r="523" spans="1:10">
      <c r="A523" s="3">
        <v>82065</v>
      </c>
      <c r="B523" s="3" t="s">
        <v>544</v>
      </c>
      <c r="C523" s="3" t="s">
        <v>20</v>
      </c>
      <c r="D523" s="10">
        <v>45260.799999999996</v>
      </c>
      <c r="E523" s="10">
        <v>13175.76</v>
      </c>
      <c r="F523" s="10">
        <v>2900.67</v>
      </c>
      <c r="G523" s="10">
        <v>1861.61</v>
      </c>
      <c r="H523" s="10">
        <v>8541.9399999999987</v>
      </c>
      <c r="I523" s="10">
        <v>17398.11</v>
      </c>
      <c r="J523" s="10">
        <f t="shared" si="8"/>
        <v>89138.89</v>
      </c>
    </row>
    <row r="524" spans="1:10">
      <c r="A524" s="3">
        <v>82066</v>
      </c>
      <c r="B524" s="3" t="s">
        <v>545</v>
      </c>
      <c r="C524" s="3" t="s">
        <v>20</v>
      </c>
      <c r="D524" s="10">
        <v>45260.799999999996</v>
      </c>
      <c r="E524" s="10">
        <v>13175.76</v>
      </c>
      <c r="F524" s="10">
        <v>2911.28</v>
      </c>
      <c r="G524" s="10">
        <v>1861.61</v>
      </c>
      <c r="H524" s="10">
        <v>1135.8900000000001</v>
      </c>
      <c r="I524" s="10">
        <v>4229</v>
      </c>
      <c r="J524" s="10">
        <f t="shared" si="8"/>
        <v>68574.34</v>
      </c>
    </row>
    <row r="525" spans="1:10">
      <c r="A525" s="3">
        <v>82068</v>
      </c>
      <c r="B525" s="3" t="s">
        <v>546</v>
      </c>
      <c r="C525" s="3" t="s">
        <v>20</v>
      </c>
      <c r="D525" s="10">
        <v>45260.799999999996</v>
      </c>
      <c r="E525" s="10">
        <v>13175.76</v>
      </c>
      <c r="F525" s="10">
        <v>2883.46</v>
      </c>
      <c r="G525" s="10">
        <v>1861.61</v>
      </c>
      <c r="H525" s="10">
        <v>10579.88</v>
      </c>
      <c r="I525" s="10">
        <v>30033.37</v>
      </c>
      <c r="J525" s="10">
        <f t="shared" si="8"/>
        <v>103794.87999999999</v>
      </c>
    </row>
    <row r="526" spans="1:10">
      <c r="A526" s="3">
        <v>82069</v>
      </c>
      <c r="B526" s="3" t="s">
        <v>547</v>
      </c>
      <c r="C526" s="3" t="s">
        <v>20</v>
      </c>
      <c r="D526" s="10">
        <v>45260.799999999996</v>
      </c>
      <c r="E526" s="10">
        <v>13175.76</v>
      </c>
      <c r="F526" s="10">
        <v>2739.3599999999997</v>
      </c>
      <c r="G526" s="10">
        <v>1085.94</v>
      </c>
      <c r="H526" s="10">
        <v>1239.48</v>
      </c>
      <c r="I526" s="10">
        <v>1222</v>
      </c>
      <c r="J526" s="10">
        <f t="shared" si="8"/>
        <v>64723.340000000004</v>
      </c>
    </row>
    <row r="527" spans="1:10">
      <c r="A527" s="3">
        <v>82070</v>
      </c>
      <c r="B527" s="3" t="s">
        <v>548</v>
      </c>
      <c r="C527" s="3" t="s">
        <v>20</v>
      </c>
      <c r="D527" s="10">
        <v>0</v>
      </c>
      <c r="E527" s="10">
        <v>0</v>
      </c>
      <c r="F527" s="10">
        <v>1979.82</v>
      </c>
      <c r="G527" s="10">
        <v>1685.77</v>
      </c>
      <c r="H527" s="10">
        <v>1040</v>
      </c>
      <c r="I527" s="10">
        <v>1080</v>
      </c>
      <c r="J527" s="10">
        <f t="shared" si="8"/>
        <v>5785.59</v>
      </c>
    </row>
    <row r="528" spans="1:10">
      <c r="A528" s="3">
        <v>82073</v>
      </c>
      <c r="B528" s="3" t="s">
        <v>549</v>
      </c>
      <c r="C528" s="3" t="s">
        <v>20</v>
      </c>
      <c r="D528" s="10">
        <v>45260.799999999996</v>
      </c>
      <c r="E528" s="10">
        <v>13175.76</v>
      </c>
      <c r="F528" s="10">
        <v>2720.18</v>
      </c>
      <c r="G528" s="10">
        <v>1702.71</v>
      </c>
      <c r="H528" s="10">
        <v>12972.8</v>
      </c>
      <c r="I528" s="10">
        <v>13943.2</v>
      </c>
      <c r="J528" s="10">
        <f t="shared" si="8"/>
        <v>89775.45</v>
      </c>
    </row>
    <row r="529" spans="1:10">
      <c r="A529" s="3">
        <v>90220</v>
      </c>
      <c r="B529" s="3" t="s">
        <v>550</v>
      </c>
      <c r="C529" s="3" t="s">
        <v>26</v>
      </c>
      <c r="D529" s="10">
        <v>45260.799999999996</v>
      </c>
      <c r="E529" s="10">
        <v>23595.91</v>
      </c>
      <c r="F529" s="10">
        <v>13609.44</v>
      </c>
      <c r="G529" s="10">
        <v>4946.55</v>
      </c>
      <c r="H529" s="10">
        <v>334.65999999999997</v>
      </c>
      <c r="I529" s="10">
        <v>9925.2199999999993</v>
      </c>
      <c r="J529" s="10">
        <f t="shared" si="8"/>
        <v>97672.58</v>
      </c>
    </row>
    <row r="530" spans="1:10">
      <c r="A530" s="3">
        <v>90224</v>
      </c>
      <c r="B530" s="3" t="s">
        <v>551</v>
      </c>
      <c r="C530" s="3" t="s">
        <v>26</v>
      </c>
      <c r="D530" s="10">
        <v>0</v>
      </c>
      <c r="E530" s="10">
        <v>0</v>
      </c>
      <c r="F530" s="10">
        <v>0</v>
      </c>
      <c r="G530" s="10">
        <v>0</v>
      </c>
      <c r="H530" s="10">
        <v>0</v>
      </c>
      <c r="I530" s="10">
        <v>3516.28</v>
      </c>
      <c r="J530" s="10">
        <f t="shared" si="8"/>
        <v>3516.28</v>
      </c>
    </row>
    <row r="531" spans="1:10">
      <c r="A531" s="3">
        <v>90230</v>
      </c>
      <c r="B531" s="3" t="s">
        <v>552</v>
      </c>
      <c r="C531" s="3" t="s">
        <v>20</v>
      </c>
      <c r="D531" s="10">
        <v>45260.799999999996</v>
      </c>
      <c r="E531" s="10">
        <v>32575.53</v>
      </c>
      <c r="F531" s="10">
        <v>6147.66</v>
      </c>
      <c r="G531" s="10">
        <v>5026.3500000000004</v>
      </c>
      <c r="H531" s="10">
        <v>3502.94</v>
      </c>
      <c r="I531" s="10">
        <v>1218.56</v>
      </c>
      <c r="J531" s="10">
        <f t="shared" si="8"/>
        <v>93731.839999999997</v>
      </c>
    </row>
    <row r="532" spans="1:10">
      <c r="A532" s="3">
        <v>90232</v>
      </c>
      <c r="B532" s="3" t="s">
        <v>553</v>
      </c>
      <c r="C532" s="3" t="s">
        <v>20</v>
      </c>
      <c r="D532" s="10">
        <v>45430.689999999995</v>
      </c>
      <c r="E532" s="10">
        <v>32575.53</v>
      </c>
      <c r="F532" s="10">
        <v>9045.93</v>
      </c>
      <c r="G532" s="10">
        <v>5026.3500000000004</v>
      </c>
      <c r="H532" s="10">
        <v>1349.48</v>
      </c>
      <c r="I532" s="10">
        <v>6126.39</v>
      </c>
      <c r="J532" s="10">
        <f t="shared" si="8"/>
        <v>99554.37</v>
      </c>
    </row>
    <row r="533" spans="1:10">
      <c r="A533" s="3">
        <v>90233</v>
      </c>
      <c r="B533" s="3" t="s">
        <v>554</v>
      </c>
      <c r="C533" s="3" t="s">
        <v>20</v>
      </c>
      <c r="D533" s="10">
        <v>45260.799999999996</v>
      </c>
      <c r="E533" s="10">
        <v>38575.550000000003</v>
      </c>
      <c r="F533" s="10">
        <v>14682.57</v>
      </c>
      <c r="G533" s="10">
        <v>981.44</v>
      </c>
      <c r="H533" s="10">
        <v>0</v>
      </c>
      <c r="I533" s="10">
        <v>1222</v>
      </c>
      <c r="J533" s="10">
        <f t="shared" si="8"/>
        <v>100722.36000000002</v>
      </c>
    </row>
    <row r="534" spans="1:10">
      <c r="A534" s="3">
        <v>90236</v>
      </c>
      <c r="B534" s="3" t="s">
        <v>555</v>
      </c>
      <c r="C534" s="3" t="s">
        <v>20</v>
      </c>
      <c r="D534" s="10">
        <v>45260.799999999996</v>
      </c>
      <c r="E534" s="10">
        <v>32575.53</v>
      </c>
      <c r="F534" s="10">
        <v>6142.41</v>
      </c>
      <c r="G534" s="10">
        <v>5026.3500000000004</v>
      </c>
      <c r="H534" s="10">
        <v>6198.96</v>
      </c>
      <c r="I534" s="10">
        <v>38326</v>
      </c>
      <c r="J534" s="10">
        <f t="shared" si="8"/>
        <v>133530.04999999999</v>
      </c>
    </row>
    <row r="535" spans="1:10">
      <c r="A535" s="3">
        <v>90243</v>
      </c>
      <c r="B535" s="3" t="s">
        <v>556</v>
      </c>
      <c r="C535" s="3" t="s">
        <v>20</v>
      </c>
      <c r="D535" s="10">
        <v>0</v>
      </c>
      <c r="E535" s="10">
        <v>0</v>
      </c>
      <c r="F535" s="10">
        <v>0</v>
      </c>
      <c r="G535" s="10">
        <v>0</v>
      </c>
      <c r="H535" s="10">
        <v>0</v>
      </c>
      <c r="I535" s="10">
        <v>2052.2600000000002</v>
      </c>
      <c r="J535" s="10">
        <f t="shared" si="8"/>
        <v>2052.2600000000002</v>
      </c>
    </row>
    <row r="536" spans="1:10">
      <c r="A536" s="3">
        <v>90252</v>
      </c>
      <c r="B536" s="3" t="s">
        <v>557</v>
      </c>
      <c r="C536" s="3" t="s">
        <v>20</v>
      </c>
      <c r="D536" s="10">
        <v>45430.689999999995</v>
      </c>
      <c r="E536" s="10">
        <v>12051.39</v>
      </c>
      <c r="F536" s="10">
        <v>0</v>
      </c>
      <c r="G536" s="10">
        <v>0</v>
      </c>
      <c r="H536" s="10">
        <v>0</v>
      </c>
      <c r="I536" s="10">
        <v>3226.98</v>
      </c>
      <c r="J536" s="10">
        <f t="shared" si="8"/>
        <v>60709.06</v>
      </c>
    </row>
    <row r="537" spans="1:10">
      <c r="A537" s="3">
        <v>90259</v>
      </c>
      <c r="B537" s="3" t="s">
        <v>558</v>
      </c>
      <c r="C537" s="3" t="s">
        <v>20</v>
      </c>
      <c r="D537" s="10">
        <v>45483.759999999995</v>
      </c>
      <c r="E537" s="10">
        <v>37075.479999999996</v>
      </c>
      <c r="F537" s="10">
        <v>10125.48</v>
      </c>
      <c r="G537" s="10">
        <v>5771</v>
      </c>
      <c r="H537" s="10">
        <v>6334.6</v>
      </c>
      <c r="I537" s="10">
        <v>27577.77</v>
      </c>
      <c r="J537" s="10">
        <f t="shared" si="8"/>
        <v>132368.09</v>
      </c>
    </row>
    <row r="538" spans="1:10">
      <c r="A538" s="3">
        <v>90260</v>
      </c>
      <c r="B538" s="3" t="s">
        <v>559</v>
      </c>
      <c r="C538" s="3" t="s">
        <v>20</v>
      </c>
      <c r="D538" s="10">
        <v>45260.799999999996</v>
      </c>
      <c r="E538" s="10">
        <v>38575.550000000003</v>
      </c>
      <c r="F538" s="10">
        <v>12357.41</v>
      </c>
      <c r="G538" s="10">
        <v>6701.81</v>
      </c>
      <c r="H538" s="10">
        <v>17.82</v>
      </c>
      <c r="I538" s="10">
        <v>20955.22</v>
      </c>
      <c r="J538" s="10">
        <f t="shared" si="8"/>
        <v>123868.61000000002</v>
      </c>
    </row>
    <row r="539" spans="1:10">
      <c r="A539" s="3">
        <v>90264</v>
      </c>
      <c r="B539" s="3" t="s">
        <v>560</v>
      </c>
      <c r="C539" s="3" t="s">
        <v>20</v>
      </c>
      <c r="D539" s="10">
        <v>45260.799999999996</v>
      </c>
      <c r="E539" s="10">
        <v>32575.53</v>
      </c>
      <c r="F539" s="10">
        <v>5880.43</v>
      </c>
      <c r="G539" s="10">
        <v>5026.3500000000004</v>
      </c>
      <c r="H539" s="10">
        <v>3365.31</v>
      </c>
      <c r="I539" s="10">
        <v>1517.9499999999998</v>
      </c>
      <c r="J539" s="10">
        <f t="shared" si="8"/>
        <v>93626.369999999981</v>
      </c>
    </row>
    <row r="540" spans="1:10">
      <c r="A540" s="3">
        <v>90266</v>
      </c>
      <c r="B540" s="3" t="s">
        <v>561</v>
      </c>
      <c r="C540" s="3" t="s">
        <v>20</v>
      </c>
      <c r="D540" s="10">
        <v>45260.799999999996</v>
      </c>
      <c r="E540" s="10">
        <v>32575.53</v>
      </c>
      <c r="F540" s="10">
        <v>6162.38</v>
      </c>
      <c r="G540" s="10">
        <v>5026.3500000000004</v>
      </c>
      <c r="H540" s="10">
        <v>6498.96</v>
      </c>
      <c r="I540" s="10">
        <v>21478.6</v>
      </c>
      <c r="J540" s="10">
        <f t="shared" si="8"/>
        <v>117002.62</v>
      </c>
    </row>
    <row r="541" spans="1:10">
      <c r="A541" s="3">
        <v>90268</v>
      </c>
      <c r="B541" s="3" t="s">
        <v>562</v>
      </c>
      <c r="C541" s="3" t="s">
        <v>20</v>
      </c>
      <c r="D541" s="10">
        <v>45260.799999999996</v>
      </c>
      <c r="E541" s="10">
        <v>32575.53</v>
      </c>
      <c r="F541" s="10">
        <v>6107.62</v>
      </c>
      <c r="G541" s="10">
        <v>5026.3500000000004</v>
      </c>
      <c r="H541" s="10">
        <v>5567.42</v>
      </c>
      <c r="I541" s="10">
        <v>20502.61</v>
      </c>
      <c r="J541" s="10">
        <f t="shared" si="8"/>
        <v>115040.32999999999</v>
      </c>
    </row>
    <row r="542" spans="1:10">
      <c r="A542" s="3">
        <v>90269</v>
      </c>
      <c r="B542" s="3" t="s">
        <v>563</v>
      </c>
      <c r="C542" s="3" t="s">
        <v>20</v>
      </c>
      <c r="D542" s="10">
        <v>0</v>
      </c>
      <c r="E542" s="10">
        <v>0</v>
      </c>
      <c r="F542" s="10">
        <v>0</v>
      </c>
      <c r="G542" s="10">
        <v>0</v>
      </c>
      <c r="H542" s="10">
        <v>0</v>
      </c>
      <c r="I542" s="10">
        <v>0</v>
      </c>
      <c r="J542" s="10">
        <f t="shared" si="8"/>
        <v>0</v>
      </c>
    </row>
    <row r="543" spans="1:10">
      <c r="A543" s="3">
        <v>90275</v>
      </c>
      <c r="B543" s="3" t="s">
        <v>564</v>
      </c>
      <c r="C543" s="3" t="s">
        <v>20</v>
      </c>
      <c r="D543" s="10">
        <v>0</v>
      </c>
      <c r="E543" s="10">
        <v>32102.400000000001</v>
      </c>
      <c r="F543" s="10">
        <v>0</v>
      </c>
      <c r="G543" s="10">
        <v>0</v>
      </c>
      <c r="H543" s="10">
        <v>0</v>
      </c>
      <c r="I543" s="10">
        <v>0</v>
      </c>
      <c r="J543" s="10">
        <f t="shared" si="8"/>
        <v>32102.400000000001</v>
      </c>
    </row>
    <row r="544" spans="1:10">
      <c r="A544" s="3">
        <v>90305</v>
      </c>
      <c r="B544" s="3" t="s">
        <v>565</v>
      </c>
      <c r="C544" s="3" t="s">
        <v>24</v>
      </c>
      <c r="D544" s="10">
        <v>45260.799999999996</v>
      </c>
      <c r="E544" s="10">
        <v>5500.04</v>
      </c>
      <c r="F544" s="10">
        <v>5158.66</v>
      </c>
      <c r="G544" s="10">
        <v>898.33</v>
      </c>
      <c r="H544" s="10">
        <v>0</v>
      </c>
      <c r="I544" s="10">
        <v>4793.3600000000006</v>
      </c>
      <c r="J544" s="10">
        <f t="shared" si="8"/>
        <v>61611.19</v>
      </c>
    </row>
    <row r="545" spans="1:10">
      <c r="A545" s="3">
        <v>90309</v>
      </c>
      <c r="B545" s="3" t="s">
        <v>566</v>
      </c>
      <c r="C545" s="3" t="s">
        <v>24</v>
      </c>
      <c r="D545" s="10">
        <v>45313.43</v>
      </c>
      <c r="E545" s="10">
        <v>11500.06</v>
      </c>
      <c r="F545" s="10">
        <v>15341.43</v>
      </c>
      <c r="G545" s="10">
        <v>4788.25</v>
      </c>
      <c r="H545" s="10">
        <v>0</v>
      </c>
      <c r="I545" s="10">
        <v>12416.93</v>
      </c>
      <c r="J545" s="10">
        <f t="shared" si="8"/>
        <v>89360.1</v>
      </c>
    </row>
    <row r="546" spans="1:10">
      <c r="A546" s="3">
        <v>90311</v>
      </c>
      <c r="B546" s="3" t="s">
        <v>567</v>
      </c>
      <c r="C546" s="3" t="s">
        <v>20</v>
      </c>
      <c r="D546" s="10">
        <v>36032.68</v>
      </c>
      <c r="E546" s="10">
        <v>9730.11</v>
      </c>
      <c r="F546" s="10">
        <v>721.88</v>
      </c>
      <c r="G546" s="10">
        <v>0</v>
      </c>
      <c r="H546" s="10">
        <v>2166.42</v>
      </c>
      <c r="I546" s="10">
        <v>14188.92</v>
      </c>
      <c r="J546" s="10">
        <f t="shared" si="8"/>
        <v>62840.009999999995</v>
      </c>
    </row>
    <row r="547" spans="1:10">
      <c r="A547" s="3">
        <v>99476</v>
      </c>
      <c r="B547" s="3" t="s">
        <v>568</v>
      </c>
      <c r="C547" s="3" t="s">
        <v>26</v>
      </c>
      <c r="D547" s="10">
        <v>45260.799999999996</v>
      </c>
      <c r="E547" s="10">
        <v>3669.12</v>
      </c>
      <c r="F547" s="10">
        <v>3060.65</v>
      </c>
      <c r="G547" s="10">
        <v>3297.7</v>
      </c>
      <c r="H547" s="10">
        <v>0</v>
      </c>
      <c r="I547" s="10">
        <v>6675.7900000000009</v>
      </c>
      <c r="J547" s="10">
        <f t="shared" si="8"/>
        <v>61964.06</v>
      </c>
    </row>
    <row r="548" spans="1:10">
      <c r="A548" s="3">
        <v>99611</v>
      </c>
      <c r="B548" s="3" t="s">
        <v>569</v>
      </c>
      <c r="C548" s="3" t="s">
        <v>26</v>
      </c>
      <c r="D548" s="10">
        <v>45179.56</v>
      </c>
      <c r="E548" s="10">
        <v>3662.52</v>
      </c>
      <c r="F548" s="10">
        <v>3190.98</v>
      </c>
      <c r="G548" s="10">
        <v>3297.7</v>
      </c>
      <c r="H548" s="10">
        <v>0</v>
      </c>
      <c r="I548" s="10">
        <v>16818.400000000001</v>
      </c>
      <c r="J548" s="10">
        <f t="shared" si="8"/>
        <v>72149.16</v>
      </c>
    </row>
    <row r="549" spans="1:10">
      <c r="A549" s="3">
        <v>99665</v>
      </c>
      <c r="B549" s="3" t="s">
        <v>570</v>
      </c>
      <c r="C549" s="3" t="s">
        <v>26</v>
      </c>
      <c r="D549" s="10">
        <v>45260.799999999996</v>
      </c>
      <c r="E549" s="10">
        <v>13846.17</v>
      </c>
      <c r="F549" s="10">
        <v>7279.24</v>
      </c>
      <c r="G549" s="10">
        <v>4946.55</v>
      </c>
      <c r="H549" s="10">
        <v>0</v>
      </c>
      <c r="I549" s="10">
        <v>9056.65</v>
      </c>
      <c r="J549" s="10">
        <f t="shared" si="8"/>
        <v>80389.409999999989</v>
      </c>
    </row>
  </sheetData>
  <autoFilter ref="A2:J549"/>
  <mergeCells count="2">
    <mergeCell ref="A1:B1"/>
    <mergeCell ref="C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"/>
  <sheetViews>
    <sheetView tabSelected="1" workbookViewId="0">
      <selection activeCell="J20" sqref="J20"/>
    </sheetView>
  </sheetViews>
  <sheetFormatPr defaultRowHeight="14.25"/>
  <cols>
    <col min="2" max="2" width="37" customWidth="1"/>
    <col min="3" max="3" width="26" bestFit="1" customWidth="1"/>
    <col min="4" max="4" width="41.375" customWidth="1"/>
    <col min="5" max="5" width="13.75" style="19" customWidth="1"/>
    <col min="6" max="6" width="13" style="19" customWidth="1"/>
    <col min="7" max="7" width="15.375" style="19" customWidth="1"/>
    <col min="8" max="8" width="17.875" style="19" customWidth="1"/>
    <col min="9" max="9" width="10.75" style="19" customWidth="1"/>
    <col min="10" max="10" width="13.875" style="19" customWidth="1"/>
  </cols>
  <sheetData>
    <row r="1" spans="1:10" ht="26.25">
      <c r="A1" s="29" t="s">
        <v>597</v>
      </c>
      <c r="B1" s="29"/>
      <c r="C1" s="30" t="s">
        <v>572</v>
      </c>
      <c r="D1" s="31"/>
      <c r="E1" s="31"/>
      <c r="F1" s="31"/>
      <c r="G1" s="31"/>
      <c r="H1" s="31"/>
      <c r="I1" s="31"/>
      <c r="J1" s="32"/>
    </row>
    <row r="2" spans="1:10" ht="26.25">
      <c r="A2" s="36"/>
      <c r="B2" s="37"/>
      <c r="C2" s="33"/>
      <c r="D2" s="34"/>
      <c r="E2" s="34"/>
      <c r="F2" s="34"/>
      <c r="G2" s="34"/>
      <c r="H2" s="34"/>
      <c r="I2" s="34"/>
      <c r="J2" s="35"/>
    </row>
    <row r="3" spans="1:10" ht="63">
      <c r="A3" s="9" t="s">
        <v>7</v>
      </c>
      <c r="B3" s="1" t="s">
        <v>2</v>
      </c>
      <c r="C3" s="8" t="s">
        <v>14</v>
      </c>
      <c r="D3" s="8" t="s">
        <v>573</v>
      </c>
      <c r="E3" s="17" t="s">
        <v>3</v>
      </c>
      <c r="F3" s="17" t="s">
        <v>16</v>
      </c>
      <c r="G3" s="17" t="s">
        <v>4</v>
      </c>
      <c r="H3" s="17" t="s">
        <v>18</v>
      </c>
      <c r="I3" s="17" t="s">
        <v>15</v>
      </c>
      <c r="J3" s="17" t="s">
        <v>5</v>
      </c>
    </row>
    <row r="4" spans="1:10" ht="15">
      <c r="A4" s="20">
        <v>80752</v>
      </c>
      <c r="B4" s="20" t="s">
        <v>634</v>
      </c>
      <c r="C4" s="15" t="str">
        <f>+[1]Foglio6!$C$515</f>
        <v>AMMINISTRATIVO Comparto</v>
      </c>
      <c r="D4" s="15" t="str">
        <f>+[1]Foglio6!$D$515</f>
        <v>AREA PROF. SALUTE FUNZION.Coll.Amm.Prof.</v>
      </c>
      <c r="E4" s="16">
        <f>+[1]Foglio6!$L$515</f>
        <v>25240.54</v>
      </c>
      <c r="F4" s="16">
        <f>+[1]Foglio6!$J$515</f>
        <v>11912.16</v>
      </c>
      <c r="G4" s="16">
        <f>+[1]Foglio6!$K$515</f>
        <v>11071.55</v>
      </c>
      <c r="H4" s="16">
        <f>+[1]Foglio6!$M$515</f>
        <v>0</v>
      </c>
      <c r="I4" s="16">
        <f>+[1]Foglio6!$H$515</f>
        <v>621.77</v>
      </c>
      <c r="J4" s="16">
        <f>SUM(E4:I4)</f>
        <v>48846.02</v>
      </c>
    </row>
    <row r="5" spans="1:10" ht="15">
      <c r="A5" s="20">
        <v>10720</v>
      </c>
      <c r="B5" s="20" t="s">
        <v>581</v>
      </c>
      <c r="C5" s="3" t="s">
        <v>574</v>
      </c>
      <c r="D5" s="3" t="s">
        <v>575</v>
      </c>
      <c r="E5" s="18">
        <v>25303.11</v>
      </c>
      <c r="F5" s="18">
        <v>20708.27</v>
      </c>
      <c r="G5" s="18">
        <v>5309.2</v>
      </c>
      <c r="H5" s="18">
        <v>0</v>
      </c>
      <c r="I5" s="18">
        <v>1378.76</v>
      </c>
      <c r="J5" s="18">
        <v>52699.340000000004</v>
      </c>
    </row>
    <row r="6" spans="1:10" ht="15">
      <c r="A6" s="20">
        <v>11266</v>
      </c>
      <c r="B6" s="20" t="s">
        <v>582</v>
      </c>
      <c r="C6" s="3" t="s">
        <v>576</v>
      </c>
      <c r="D6" s="3" t="s">
        <v>577</v>
      </c>
      <c r="E6" s="18">
        <v>25240.54</v>
      </c>
      <c r="F6" s="18">
        <v>11995.75</v>
      </c>
      <c r="G6" s="18">
        <v>10134.209999999999</v>
      </c>
      <c r="H6" s="18">
        <v>0</v>
      </c>
      <c r="I6" s="18">
        <v>3626.3799999999997</v>
      </c>
      <c r="J6" s="18">
        <v>50996.88</v>
      </c>
    </row>
    <row r="7" spans="1:10" ht="15">
      <c r="A7" s="20">
        <v>11905</v>
      </c>
      <c r="B7" s="20" t="s">
        <v>583</v>
      </c>
      <c r="C7" s="3" t="s">
        <v>578</v>
      </c>
      <c r="D7" s="3" t="s">
        <v>579</v>
      </c>
      <c r="E7" s="18">
        <v>25240.54</v>
      </c>
      <c r="F7" s="18">
        <v>10802.28</v>
      </c>
      <c r="G7" s="18">
        <v>11604.5</v>
      </c>
      <c r="H7" s="18">
        <v>4080</v>
      </c>
      <c r="I7" s="18">
        <v>18105.010000000002</v>
      </c>
      <c r="J7" s="18">
        <v>69832.33</v>
      </c>
    </row>
    <row r="8" spans="1:10" ht="15">
      <c r="A8" s="20">
        <v>16533</v>
      </c>
      <c r="B8" s="20" t="s">
        <v>584</v>
      </c>
      <c r="C8" s="3" t="s">
        <v>574</v>
      </c>
      <c r="D8" s="3" t="s">
        <v>580</v>
      </c>
      <c r="E8" s="18">
        <v>25240.54</v>
      </c>
      <c r="F8" s="18">
        <v>15997.41</v>
      </c>
      <c r="G8" s="18">
        <v>4675.1000000000004</v>
      </c>
      <c r="H8" s="18">
        <v>2977.41</v>
      </c>
      <c r="I8" s="18">
        <v>1127.3799999999999</v>
      </c>
      <c r="J8" s="18">
        <v>50017.839999999989</v>
      </c>
    </row>
    <row r="9" spans="1:10" ht="15">
      <c r="A9" s="20">
        <v>22989</v>
      </c>
      <c r="B9" s="20" t="s">
        <v>585</v>
      </c>
      <c r="C9" s="3" t="s">
        <v>574</v>
      </c>
      <c r="D9" s="3" t="s">
        <v>580</v>
      </c>
      <c r="E9" s="18">
        <v>25250.219999999998</v>
      </c>
      <c r="F9" s="18">
        <v>13206.6</v>
      </c>
      <c r="G9" s="18">
        <v>4611.25</v>
      </c>
      <c r="H9" s="18">
        <v>0</v>
      </c>
      <c r="I9" s="18">
        <v>2615.5700000000002</v>
      </c>
      <c r="J9" s="18">
        <v>45683.64</v>
      </c>
    </row>
    <row r="10" spans="1:10" ht="15">
      <c r="A10" s="20">
        <v>23561</v>
      </c>
      <c r="B10" s="20" t="s">
        <v>586</v>
      </c>
      <c r="C10" s="3" t="s">
        <v>574</v>
      </c>
      <c r="D10" s="3" t="s">
        <v>580</v>
      </c>
      <c r="E10" s="18">
        <v>25240.54</v>
      </c>
      <c r="F10" s="18">
        <v>17213.400000000001</v>
      </c>
      <c r="G10" s="18">
        <v>2597.33</v>
      </c>
      <c r="H10" s="18">
        <v>7412.02</v>
      </c>
      <c r="I10" s="18">
        <v>958.3</v>
      </c>
      <c r="J10" s="18">
        <v>53421.590000000011</v>
      </c>
    </row>
    <row r="11" spans="1:10" ht="15">
      <c r="A11" s="20">
        <v>24717</v>
      </c>
      <c r="B11" s="20" t="s">
        <v>587</v>
      </c>
      <c r="C11" s="3" t="s">
        <v>574</v>
      </c>
      <c r="D11" s="3" t="s">
        <v>580</v>
      </c>
      <c r="E11" s="18">
        <v>25240.54</v>
      </c>
      <c r="F11" s="18">
        <v>19155.36</v>
      </c>
      <c r="G11" s="18">
        <v>4691.18</v>
      </c>
      <c r="H11" s="18">
        <v>4355.9399999999996</v>
      </c>
      <c r="I11" s="18">
        <v>1716.43</v>
      </c>
      <c r="J11" s="18">
        <v>55159.450000000004</v>
      </c>
    </row>
    <row r="12" spans="1:10" ht="15">
      <c r="A12" s="20">
        <v>25520</v>
      </c>
      <c r="B12" s="20" t="s">
        <v>588</v>
      </c>
      <c r="C12" s="3" t="s">
        <v>574</v>
      </c>
      <c r="D12" s="3" t="s">
        <v>580</v>
      </c>
      <c r="E12" s="18">
        <v>25252.639999999999</v>
      </c>
      <c r="F12" s="18">
        <v>19291.61</v>
      </c>
      <c r="G12" s="18">
        <v>4903.5200000000004</v>
      </c>
      <c r="H12" s="18">
        <v>2880</v>
      </c>
      <c r="I12" s="18">
        <v>1992.04</v>
      </c>
      <c r="J12" s="18">
        <v>54319.810000000005</v>
      </c>
    </row>
    <row r="13" spans="1:10" ht="15">
      <c r="A13" s="20">
        <v>26349</v>
      </c>
      <c r="B13" s="20" t="s">
        <v>589</v>
      </c>
      <c r="C13" s="3" t="s">
        <v>574</v>
      </c>
      <c r="D13" s="3" t="s">
        <v>580</v>
      </c>
      <c r="E13" s="18">
        <v>23197.23</v>
      </c>
      <c r="F13" s="18">
        <v>17683.969999999998</v>
      </c>
      <c r="G13" s="18">
        <v>4373.47</v>
      </c>
      <c r="H13" s="18">
        <v>3157.84</v>
      </c>
      <c r="I13" s="18">
        <v>1349.6100000000001</v>
      </c>
      <c r="J13" s="18">
        <v>49762.119999999995</v>
      </c>
    </row>
    <row r="14" spans="1:10" ht="15">
      <c r="A14" s="20">
        <v>26781</v>
      </c>
      <c r="B14" s="20" t="s">
        <v>590</v>
      </c>
      <c r="C14" s="3" t="s">
        <v>574</v>
      </c>
      <c r="D14" s="3" t="s">
        <v>580</v>
      </c>
      <c r="E14" s="18">
        <v>12642.38</v>
      </c>
      <c r="F14" s="18">
        <v>9645.81</v>
      </c>
      <c r="G14" s="18">
        <v>3769.83</v>
      </c>
      <c r="H14" s="18">
        <v>0</v>
      </c>
      <c r="I14" s="18">
        <v>610.27</v>
      </c>
      <c r="J14" s="18">
        <v>26668.289999999997</v>
      </c>
    </row>
    <row r="15" spans="1:10" ht="15">
      <c r="A15" s="20">
        <v>27876</v>
      </c>
      <c r="B15" s="20" t="s">
        <v>591</v>
      </c>
      <c r="C15" s="3" t="s">
        <v>574</v>
      </c>
      <c r="D15" s="3" t="s">
        <v>580</v>
      </c>
      <c r="E15" s="18">
        <v>18979.550000000003</v>
      </c>
      <c r="F15" s="18">
        <v>14468.7</v>
      </c>
      <c r="G15" s="18">
        <v>4474.5300000000007</v>
      </c>
      <c r="H15" s="18">
        <v>2244.37</v>
      </c>
      <c r="I15" s="18">
        <v>1105.01</v>
      </c>
      <c r="J15" s="18">
        <v>41272.160000000003</v>
      </c>
    </row>
    <row r="16" spans="1:10" ht="15">
      <c r="A16" s="20">
        <v>29715</v>
      </c>
      <c r="B16" s="20" t="s">
        <v>592</v>
      </c>
      <c r="C16" s="3" t="s">
        <v>574</v>
      </c>
      <c r="D16" s="3" t="s">
        <v>575</v>
      </c>
      <c r="E16" s="18">
        <v>25270.84</v>
      </c>
      <c r="F16" s="18">
        <v>13613.190000000002</v>
      </c>
      <c r="G16" s="18">
        <v>4911.8900000000003</v>
      </c>
      <c r="H16" s="18">
        <v>2349.17</v>
      </c>
      <c r="I16" s="18">
        <v>2773.54</v>
      </c>
      <c r="J16" s="18">
        <v>48918.63</v>
      </c>
    </row>
    <row r="17" spans="1:10" ht="15">
      <c r="A17" s="20">
        <v>52222</v>
      </c>
      <c r="B17" s="20" t="s">
        <v>593</v>
      </c>
      <c r="C17" s="3" t="s">
        <v>578</v>
      </c>
      <c r="D17" s="3" t="s">
        <v>579</v>
      </c>
      <c r="E17" s="18">
        <v>25240.54</v>
      </c>
      <c r="F17" s="18">
        <v>11905.740000000002</v>
      </c>
      <c r="G17" s="18">
        <v>7435.09</v>
      </c>
      <c r="H17" s="18">
        <v>4309.1899999999996</v>
      </c>
      <c r="I17" s="18">
        <v>4442.59</v>
      </c>
      <c r="J17" s="18">
        <v>53333.149999999994</v>
      </c>
    </row>
    <row r="18" spans="1:10" ht="15">
      <c r="A18" s="20">
        <v>60372</v>
      </c>
      <c r="B18" s="20" t="s">
        <v>594</v>
      </c>
      <c r="C18" s="3" t="s">
        <v>574</v>
      </c>
      <c r="D18" s="3" t="s">
        <v>575</v>
      </c>
      <c r="E18" s="18">
        <v>25307.84</v>
      </c>
      <c r="F18" s="18">
        <v>15475.850000000002</v>
      </c>
      <c r="G18" s="18">
        <v>4602.2199999999993</v>
      </c>
      <c r="H18" s="18">
        <v>0</v>
      </c>
      <c r="I18" s="18">
        <v>3272.47</v>
      </c>
      <c r="J18" s="18">
        <v>48658.380000000005</v>
      </c>
    </row>
    <row r="19" spans="1:10" ht="15">
      <c r="A19" s="20">
        <v>80193</v>
      </c>
      <c r="B19" s="20" t="s">
        <v>595</v>
      </c>
      <c r="C19" s="3" t="s">
        <v>574</v>
      </c>
      <c r="D19" s="3" t="s">
        <v>580</v>
      </c>
      <c r="E19" s="18">
        <v>25240.54</v>
      </c>
      <c r="F19" s="18">
        <v>12302.19</v>
      </c>
      <c r="G19" s="18">
        <v>3839.15</v>
      </c>
      <c r="H19" s="18">
        <v>5533.1399999999994</v>
      </c>
      <c r="I19" s="18">
        <v>1010.8900000000001</v>
      </c>
      <c r="J19" s="18">
        <v>47925.91</v>
      </c>
    </row>
    <row r="20" spans="1:10" ht="15">
      <c r="A20" s="20">
        <v>80316</v>
      </c>
      <c r="B20" s="20" t="s">
        <v>596</v>
      </c>
      <c r="C20" s="3" t="s">
        <v>576</v>
      </c>
      <c r="D20" s="3" t="s">
        <v>577</v>
      </c>
      <c r="E20" s="18">
        <v>25240.54</v>
      </c>
      <c r="F20" s="18">
        <v>10802.28</v>
      </c>
      <c r="G20" s="18">
        <v>7384.7000000000007</v>
      </c>
      <c r="H20" s="18">
        <v>0</v>
      </c>
      <c r="I20" s="18">
        <v>6002.77</v>
      </c>
      <c r="J20" s="18">
        <v>49430.290000000008</v>
      </c>
    </row>
    <row r="21" spans="1:10" ht="15">
      <c r="A21" s="20">
        <v>11052</v>
      </c>
      <c r="B21" s="20" t="s">
        <v>635</v>
      </c>
      <c r="C21" s="3" t="s">
        <v>576</v>
      </c>
      <c r="D21" s="3" t="s">
        <v>577</v>
      </c>
      <c r="E21" s="18">
        <f>+[1]Foglio6!$L$17</f>
        <v>25244.2</v>
      </c>
      <c r="F21" s="18">
        <f>+[1]Foglio6!$J$17</f>
        <v>11912.160000000002</v>
      </c>
      <c r="G21" s="18">
        <f>+[1]Foglio6!$K$17</f>
        <v>7371.4199999999992</v>
      </c>
      <c r="H21" s="18">
        <f>+[1]Foglio6!$M$17</f>
        <v>0</v>
      </c>
      <c r="I21" s="18">
        <f>+[1]Foglio6!$H$17</f>
        <v>15413.96</v>
      </c>
      <c r="J21" s="18">
        <f>SUBTOTAL(9,E21:I21)</f>
        <v>59941.74</v>
      </c>
    </row>
    <row r="22" spans="1:10" ht="15">
      <c r="A22" s="20">
        <v>19320</v>
      </c>
      <c r="B22" s="20" t="s">
        <v>636</v>
      </c>
      <c r="C22" s="3" t="s">
        <v>576</v>
      </c>
      <c r="D22" s="3" t="s">
        <v>577</v>
      </c>
      <c r="E22" s="18">
        <f>+[1]Foglio6!$L$39</f>
        <v>2103.38</v>
      </c>
      <c r="F22" s="18">
        <f>+[1]Foglio6!$J$39</f>
        <v>1234.3399999999999</v>
      </c>
      <c r="G22" s="18">
        <f>+[1]Foglio6!$K$39</f>
        <v>8642.99</v>
      </c>
      <c r="H22" s="18">
        <f>+[1]Foglio6!$M$39</f>
        <v>0</v>
      </c>
      <c r="I22" s="18">
        <f>+[1]Foglio6!$H$39</f>
        <v>55.49</v>
      </c>
      <c r="J22" s="18">
        <f>SUBTOTAL(9,E22:I22)</f>
        <v>12036.199999999999</v>
      </c>
    </row>
  </sheetData>
  <autoFilter ref="A3:J21">
    <filterColumn colId="1">
      <colorFilter dxfId="0"/>
    </filterColumn>
  </autoFilter>
  <mergeCells count="3">
    <mergeCell ref="A1:B1"/>
    <mergeCell ref="C1:J2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2" workbookViewId="0">
      <selection activeCell="I8" sqref="I8"/>
    </sheetView>
  </sheetViews>
  <sheetFormatPr defaultRowHeight="14.25"/>
  <cols>
    <col min="1" max="1" width="12.625" bestFit="1" customWidth="1"/>
    <col min="2" max="2" width="29.375" bestFit="1" customWidth="1"/>
    <col min="3" max="3" width="18.375" bestFit="1" customWidth="1"/>
    <col min="4" max="4" width="18.625" bestFit="1" customWidth="1"/>
    <col min="5" max="5" width="10.625" bestFit="1" customWidth="1"/>
    <col min="6" max="6" width="12" bestFit="1" customWidth="1"/>
  </cols>
  <sheetData>
    <row r="1" spans="1:6" ht="26.25">
      <c r="A1" s="26" t="s">
        <v>598</v>
      </c>
      <c r="B1" s="26"/>
      <c r="C1" s="26"/>
      <c r="D1" s="38" t="s">
        <v>599</v>
      </c>
      <c r="E1" s="38"/>
      <c r="F1" s="38"/>
    </row>
    <row r="2" spans="1:6" ht="15.75">
      <c r="A2" s="13" t="s">
        <v>1</v>
      </c>
      <c r="B2" s="13" t="s">
        <v>2</v>
      </c>
      <c r="C2" s="14" t="s">
        <v>3</v>
      </c>
      <c r="D2" s="14" t="s">
        <v>600</v>
      </c>
      <c r="E2" s="14" t="s">
        <v>15</v>
      </c>
      <c r="F2" s="14" t="s">
        <v>601</v>
      </c>
    </row>
    <row r="3" spans="1:6" ht="15">
      <c r="A3" s="3">
        <v>80005</v>
      </c>
      <c r="B3" s="3" t="s">
        <v>602</v>
      </c>
      <c r="C3" s="4">
        <v>72335.86</v>
      </c>
      <c r="D3" s="4">
        <v>362.05</v>
      </c>
      <c r="E3" s="4">
        <v>387.3</v>
      </c>
      <c r="F3" s="7">
        <f>+C3+D3+E3</f>
        <v>73085.210000000006</v>
      </c>
    </row>
    <row r="4" spans="1:6" ht="15">
      <c r="A4" s="3">
        <v>80170</v>
      </c>
      <c r="B4" s="3" t="s">
        <v>603</v>
      </c>
      <c r="C4" s="4">
        <v>72785.290000000008</v>
      </c>
      <c r="D4" s="4">
        <v>12017.65</v>
      </c>
      <c r="E4" s="4">
        <v>2979.68</v>
      </c>
      <c r="F4" s="7">
        <f t="shared" ref="F4:F39" si="0">+C4+D4+E4</f>
        <v>87782.62</v>
      </c>
    </row>
    <row r="5" spans="1:6" ht="15">
      <c r="A5" s="3">
        <v>80175</v>
      </c>
      <c r="B5" s="3" t="s">
        <v>604</v>
      </c>
      <c r="C5" s="4">
        <v>72305.69</v>
      </c>
      <c r="D5" s="4">
        <v>3363.8399999999997</v>
      </c>
      <c r="E5" s="4">
        <v>0</v>
      </c>
      <c r="F5" s="7">
        <f t="shared" si="0"/>
        <v>75669.53</v>
      </c>
    </row>
    <row r="6" spans="1:6" ht="15">
      <c r="A6" s="3">
        <v>80204</v>
      </c>
      <c r="B6" s="3" t="s">
        <v>605</v>
      </c>
      <c r="C6" s="4">
        <v>72305.69</v>
      </c>
      <c r="D6" s="4">
        <v>2239.46</v>
      </c>
      <c r="E6" s="4">
        <v>0</v>
      </c>
      <c r="F6" s="7">
        <f t="shared" si="0"/>
        <v>74545.150000000009</v>
      </c>
    </row>
    <row r="7" spans="1:6" ht="15">
      <c r="A7" s="3">
        <v>80210</v>
      </c>
      <c r="B7" s="3" t="s">
        <v>606</v>
      </c>
      <c r="C7" s="4">
        <v>72305.69</v>
      </c>
      <c r="D7" s="4">
        <v>2300.79</v>
      </c>
      <c r="E7" s="4">
        <v>0</v>
      </c>
      <c r="F7" s="7">
        <f t="shared" si="0"/>
        <v>74606.48</v>
      </c>
    </row>
    <row r="8" spans="1:6" ht="15">
      <c r="A8" s="3">
        <v>80244</v>
      </c>
      <c r="B8" s="3" t="s">
        <v>607</v>
      </c>
      <c r="C8" s="4">
        <v>45666.750000000007</v>
      </c>
      <c r="D8" s="4">
        <v>1161.7</v>
      </c>
      <c r="E8" s="4">
        <v>0</v>
      </c>
      <c r="F8" s="7">
        <f t="shared" si="0"/>
        <v>46828.450000000004</v>
      </c>
    </row>
    <row r="9" spans="1:6" ht="15">
      <c r="A9" s="3">
        <v>80323</v>
      </c>
      <c r="B9" s="3" t="s">
        <v>608</v>
      </c>
      <c r="C9" s="4">
        <v>72317.02</v>
      </c>
      <c r="D9" s="4">
        <v>1447.68</v>
      </c>
      <c r="E9" s="4">
        <v>0</v>
      </c>
      <c r="F9" s="7">
        <f t="shared" si="0"/>
        <v>73764.7</v>
      </c>
    </row>
    <row r="10" spans="1:6" ht="15">
      <c r="A10" s="3">
        <v>80328</v>
      </c>
      <c r="B10" s="3" t="s">
        <v>609</v>
      </c>
      <c r="C10" s="4">
        <v>16277.98</v>
      </c>
      <c r="D10" s="4">
        <v>863.78</v>
      </c>
      <c r="E10" s="4">
        <v>1075.1199999999999</v>
      </c>
      <c r="F10" s="7">
        <f t="shared" si="0"/>
        <v>18216.879999999997</v>
      </c>
    </row>
    <row r="11" spans="1:6" ht="15">
      <c r="A11" s="3">
        <v>80369</v>
      </c>
      <c r="B11" s="3" t="s">
        <v>229</v>
      </c>
      <c r="C11" s="4">
        <v>24271.559999999998</v>
      </c>
      <c r="D11" s="4">
        <v>1225.3499999999999</v>
      </c>
      <c r="E11" s="4">
        <v>44183.14</v>
      </c>
      <c r="F11" s="7">
        <f t="shared" si="0"/>
        <v>69680.049999999988</v>
      </c>
    </row>
    <row r="12" spans="1:6" ht="15">
      <c r="A12" s="3">
        <v>80370</v>
      </c>
      <c r="B12" s="3" t="s">
        <v>610</v>
      </c>
      <c r="C12" s="4">
        <v>73513.350000000006</v>
      </c>
      <c r="D12" s="4">
        <v>20393.849999999999</v>
      </c>
      <c r="E12" s="4">
        <v>5044.42</v>
      </c>
      <c r="F12" s="7">
        <f t="shared" si="0"/>
        <v>98951.62000000001</v>
      </c>
    </row>
    <row r="13" spans="1:6" ht="15">
      <c r="A13" s="3">
        <v>80381</v>
      </c>
      <c r="B13" s="3" t="s">
        <v>611</v>
      </c>
      <c r="C13" s="4">
        <v>72305.69</v>
      </c>
      <c r="D13" s="4">
        <v>5507.62</v>
      </c>
      <c r="E13" s="4">
        <v>0</v>
      </c>
      <c r="F13" s="7">
        <f t="shared" si="0"/>
        <v>77813.31</v>
      </c>
    </row>
    <row r="14" spans="1:6" ht="15">
      <c r="A14" s="3">
        <v>80442</v>
      </c>
      <c r="B14" s="3" t="s">
        <v>612</v>
      </c>
      <c r="C14" s="4">
        <v>72305.69</v>
      </c>
      <c r="D14" s="4">
        <v>0</v>
      </c>
      <c r="E14" s="4">
        <v>0</v>
      </c>
      <c r="F14" s="7">
        <f t="shared" si="0"/>
        <v>72305.69</v>
      </c>
    </row>
    <row r="15" spans="1:6" ht="15">
      <c r="A15" s="3">
        <v>80448</v>
      </c>
      <c r="B15" s="3" t="s">
        <v>613</v>
      </c>
      <c r="C15" s="4">
        <v>53277.760000000002</v>
      </c>
      <c r="D15" s="4">
        <v>971.02</v>
      </c>
      <c r="E15" s="4">
        <v>2631.88</v>
      </c>
      <c r="F15" s="7">
        <f t="shared" si="0"/>
        <v>56880.659999999996</v>
      </c>
    </row>
    <row r="16" spans="1:6" ht="15">
      <c r="A16" s="3">
        <v>80450</v>
      </c>
      <c r="B16" s="3" t="s">
        <v>233</v>
      </c>
      <c r="C16" s="4">
        <v>14278.780000000002</v>
      </c>
      <c r="D16" s="4">
        <v>880.75</v>
      </c>
      <c r="E16" s="4">
        <v>37022.379999999997</v>
      </c>
      <c r="F16" s="7">
        <f t="shared" si="0"/>
        <v>52181.91</v>
      </c>
    </row>
    <row r="17" spans="1:6" ht="15">
      <c r="A17" s="3">
        <v>80466</v>
      </c>
      <c r="B17" s="3" t="s">
        <v>614</v>
      </c>
      <c r="C17" s="4">
        <v>15542.669999999998</v>
      </c>
      <c r="D17" s="4">
        <v>7402.8099999999995</v>
      </c>
      <c r="E17" s="4">
        <v>35459.08</v>
      </c>
      <c r="F17" s="7">
        <f t="shared" si="0"/>
        <v>58404.56</v>
      </c>
    </row>
    <row r="18" spans="1:6" ht="15">
      <c r="A18" s="3">
        <v>80610</v>
      </c>
      <c r="B18" s="3" t="s">
        <v>615</v>
      </c>
      <c r="C18" s="4">
        <v>72305.69</v>
      </c>
      <c r="D18" s="4">
        <v>0</v>
      </c>
      <c r="E18" s="4">
        <v>0</v>
      </c>
      <c r="F18" s="7">
        <f t="shared" si="0"/>
        <v>72305.69</v>
      </c>
    </row>
    <row r="19" spans="1:6" ht="15">
      <c r="A19" s="3">
        <v>82001</v>
      </c>
      <c r="B19" s="3" t="s">
        <v>616</v>
      </c>
      <c r="C19" s="4">
        <v>0</v>
      </c>
      <c r="D19" s="4">
        <v>55.99</v>
      </c>
      <c r="E19" s="4">
        <v>0</v>
      </c>
      <c r="F19" s="7">
        <f t="shared" si="0"/>
        <v>55.99</v>
      </c>
    </row>
    <row r="20" spans="1:6" ht="15">
      <c r="A20" s="3">
        <v>82006</v>
      </c>
      <c r="B20" s="3" t="s">
        <v>617</v>
      </c>
      <c r="C20" s="4">
        <v>373.39</v>
      </c>
      <c r="D20" s="4">
        <v>4480.67</v>
      </c>
      <c r="E20" s="4">
        <v>0</v>
      </c>
      <c r="F20" s="7">
        <f t="shared" si="0"/>
        <v>4854.0600000000004</v>
      </c>
    </row>
    <row r="21" spans="1:6" ht="15">
      <c r="A21" s="3">
        <v>82023</v>
      </c>
      <c r="B21" s="3" t="s">
        <v>618</v>
      </c>
      <c r="C21" s="4">
        <v>26996.14</v>
      </c>
      <c r="D21" s="4">
        <v>0</v>
      </c>
      <c r="E21" s="4">
        <v>0</v>
      </c>
      <c r="F21" s="7">
        <f t="shared" si="0"/>
        <v>26996.14</v>
      </c>
    </row>
    <row r="22" spans="1:6" ht="15">
      <c r="A22" s="3">
        <v>82024</v>
      </c>
      <c r="B22" s="3" t="s">
        <v>619</v>
      </c>
      <c r="C22" s="4">
        <v>70487.8</v>
      </c>
      <c r="D22" s="4">
        <v>3851.41</v>
      </c>
      <c r="E22" s="4">
        <v>371.61</v>
      </c>
      <c r="F22" s="7">
        <f t="shared" si="0"/>
        <v>74710.820000000007</v>
      </c>
    </row>
    <row r="23" spans="1:6" ht="15">
      <c r="A23" s="3">
        <v>82031</v>
      </c>
      <c r="B23" s="3" t="s">
        <v>528</v>
      </c>
      <c r="C23" s="4">
        <v>15088.56</v>
      </c>
      <c r="D23" s="4">
        <v>1309.98</v>
      </c>
      <c r="E23" s="4">
        <v>43501.54</v>
      </c>
      <c r="F23" s="7">
        <f t="shared" si="0"/>
        <v>59900.08</v>
      </c>
    </row>
    <row r="24" spans="1:6" ht="15">
      <c r="A24" s="3">
        <v>82045</v>
      </c>
      <c r="B24" s="3" t="s">
        <v>620</v>
      </c>
      <c r="C24" s="4">
        <v>41272.67</v>
      </c>
      <c r="D24" s="4">
        <v>0</v>
      </c>
      <c r="E24" s="4">
        <v>0</v>
      </c>
      <c r="F24" s="7">
        <f t="shared" si="0"/>
        <v>41272.67</v>
      </c>
    </row>
    <row r="25" spans="1:6" ht="15">
      <c r="A25" s="3">
        <v>90279</v>
      </c>
      <c r="B25" s="3" t="s">
        <v>621</v>
      </c>
      <c r="C25" s="4">
        <v>60139.490000000005</v>
      </c>
      <c r="D25" s="4">
        <v>17318.96</v>
      </c>
      <c r="E25" s="4">
        <v>12781.08</v>
      </c>
      <c r="F25" s="7">
        <f t="shared" si="0"/>
        <v>90239.530000000013</v>
      </c>
    </row>
    <row r="26" spans="1:6" ht="15">
      <c r="A26" s="3">
        <v>90284</v>
      </c>
      <c r="B26" s="3" t="s">
        <v>622</v>
      </c>
      <c r="C26" s="4">
        <v>72953.95</v>
      </c>
      <c r="D26" s="4">
        <v>16139.07</v>
      </c>
      <c r="E26" s="4">
        <v>0</v>
      </c>
      <c r="F26" s="7">
        <f t="shared" si="0"/>
        <v>89093.01999999999</v>
      </c>
    </row>
    <row r="27" spans="1:6" ht="15">
      <c r="A27" s="3">
        <v>90285</v>
      </c>
      <c r="B27" s="3" t="s">
        <v>521</v>
      </c>
      <c r="C27" s="4">
        <v>73827.81</v>
      </c>
      <c r="D27" s="4">
        <v>26071.88</v>
      </c>
      <c r="E27" s="4">
        <v>0</v>
      </c>
      <c r="F27" s="7">
        <f t="shared" si="0"/>
        <v>99899.69</v>
      </c>
    </row>
    <row r="28" spans="1:6" ht="15">
      <c r="A28" s="3">
        <v>90288</v>
      </c>
      <c r="B28" s="3" t="s">
        <v>623</v>
      </c>
      <c r="C28" s="4">
        <v>72988.090000000011</v>
      </c>
      <c r="D28" s="4">
        <v>15472.199999999999</v>
      </c>
      <c r="E28" s="4">
        <v>0</v>
      </c>
      <c r="F28" s="7">
        <f t="shared" si="0"/>
        <v>88460.290000000008</v>
      </c>
    </row>
    <row r="29" spans="1:6" ht="15">
      <c r="A29" s="3">
        <v>90289</v>
      </c>
      <c r="B29" s="3" t="s">
        <v>624</v>
      </c>
      <c r="C29" s="4">
        <v>72305.69</v>
      </c>
      <c r="D29" s="4">
        <v>6254.4400000000005</v>
      </c>
      <c r="E29" s="4">
        <v>0</v>
      </c>
      <c r="F29" s="7">
        <f t="shared" si="0"/>
        <v>78560.13</v>
      </c>
    </row>
    <row r="30" spans="1:6" ht="15">
      <c r="A30" s="3">
        <v>90292</v>
      </c>
      <c r="B30" s="3" t="s">
        <v>625</v>
      </c>
      <c r="C30" s="4">
        <v>24271.559999999998</v>
      </c>
      <c r="D30" s="4">
        <v>815.46</v>
      </c>
      <c r="E30" s="4">
        <v>9397.15</v>
      </c>
      <c r="F30" s="7">
        <f t="shared" si="0"/>
        <v>34484.17</v>
      </c>
    </row>
    <row r="31" spans="1:6" ht="15">
      <c r="A31" s="3">
        <v>90298</v>
      </c>
      <c r="B31" s="3" t="s">
        <v>626</v>
      </c>
      <c r="C31" s="4">
        <v>45387.64</v>
      </c>
      <c r="D31" s="4">
        <v>2107.04</v>
      </c>
      <c r="E31" s="4">
        <v>1588.14</v>
      </c>
      <c r="F31" s="7">
        <f t="shared" si="0"/>
        <v>49082.82</v>
      </c>
    </row>
    <row r="32" spans="1:6" ht="15">
      <c r="A32" s="3">
        <v>90301</v>
      </c>
      <c r="B32" s="3" t="s">
        <v>627</v>
      </c>
      <c r="C32" s="4">
        <v>72305.69</v>
      </c>
      <c r="D32" s="4">
        <v>23.99</v>
      </c>
      <c r="E32" s="4">
        <v>0</v>
      </c>
      <c r="F32" s="7">
        <f t="shared" si="0"/>
        <v>72329.680000000008</v>
      </c>
    </row>
    <row r="33" spans="1:6" ht="15">
      <c r="A33" s="3">
        <v>90304</v>
      </c>
      <c r="B33" s="3" t="s">
        <v>628</v>
      </c>
      <c r="C33" s="4">
        <v>72305.69</v>
      </c>
      <c r="D33" s="4">
        <v>39.99</v>
      </c>
      <c r="E33" s="4">
        <v>387.3</v>
      </c>
      <c r="F33" s="7">
        <f t="shared" si="0"/>
        <v>72732.98000000001</v>
      </c>
    </row>
    <row r="34" spans="1:6" ht="15">
      <c r="A34" s="3">
        <v>90307</v>
      </c>
      <c r="B34" s="3" t="s">
        <v>629</v>
      </c>
      <c r="C34" s="4">
        <v>55058.74</v>
      </c>
      <c r="D34" s="4">
        <v>6898.9500000000007</v>
      </c>
      <c r="E34" s="4">
        <v>0</v>
      </c>
      <c r="F34" s="7">
        <f t="shared" si="0"/>
        <v>61957.69</v>
      </c>
    </row>
    <row r="35" spans="1:6" ht="15">
      <c r="A35" s="3">
        <v>90310</v>
      </c>
      <c r="B35" s="3" t="s">
        <v>630</v>
      </c>
      <c r="C35" s="4">
        <v>2387.84</v>
      </c>
      <c r="D35" s="4">
        <v>0</v>
      </c>
      <c r="E35" s="4">
        <v>0</v>
      </c>
      <c r="F35" s="7">
        <f t="shared" si="0"/>
        <v>2387.84</v>
      </c>
    </row>
    <row r="36" spans="1:6" ht="15">
      <c r="A36" s="3">
        <v>90311</v>
      </c>
      <c r="B36" s="3" t="s">
        <v>567</v>
      </c>
      <c r="C36" s="4">
        <v>3501.68</v>
      </c>
      <c r="D36" s="4">
        <v>0</v>
      </c>
      <c r="E36" s="4">
        <v>0</v>
      </c>
      <c r="F36" s="7">
        <f t="shared" si="0"/>
        <v>3501.68</v>
      </c>
    </row>
    <row r="37" spans="1:6" ht="15">
      <c r="A37" s="3">
        <v>90312</v>
      </c>
      <c r="B37" s="3" t="s">
        <v>631</v>
      </c>
      <c r="C37" s="4">
        <v>174.72</v>
      </c>
      <c r="D37" s="4">
        <v>0</v>
      </c>
      <c r="E37" s="4">
        <v>26.52</v>
      </c>
      <c r="F37" s="7">
        <f t="shared" si="0"/>
        <v>201.24</v>
      </c>
    </row>
    <row r="38" spans="1:6" ht="15">
      <c r="A38" s="3">
        <v>90313</v>
      </c>
      <c r="B38" s="3" t="s">
        <v>632</v>
      </c>
      <c r="C38" s="4">
        <v>1026.48</v>
      </c>
      <c r="D38" s="4">
        <v>0</v>
      </c>
      <c r="E38" s="4">
        <v>0</v>
      </c>
      <c r="F38" s="7">
        <f t="shared" si="0"/>
        <v>1026.48</v>
      </c>
    </row>
    <row r="39" spans="1:6" ht="15">
      <c r="A39" s="3">
        <v>90316</v>
      </c>
      <c r="B39" s="3" t="s">
        <v>633</v>
      </c>
      <c r="C39" s="4">
        <v>20762.560000000001</v>
      </c>
      <c r="D39" s="4">
        <v>0</v>
      </c>
      <c r="E39" s="4">
        <v>0</v>
      </c>
      <c r="F39" s="7">
        <f t="shared" si="0"/>
        <v>20762.560000000001</v>
      </c>
    </row>
  </sheetData>
  <mergeCells count="2">
    <mergeCell ref="A1:C1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DIRETTORI</vt:lpstr>
      <vt:lpstr>DIRIGENZA</vt:lpstr>
      <vt:lpstr>POSIZIONI ORGANIZZATIVE </vt:lpstr>
      <vt:lpstr>SPECIALISTI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Ines Attaianese</cp:lastModifiedBy>
  <dcterms:created xsi:type="dcterms:W3CDTF">2024-05-22T14:47:25Z</dcterms:created>
  <dcterms:modified xsi:type="dcterms:W3CDTF">2024-05-23T12:57:10Z</dcterms:modified>
</cp:coreProperties>
</file>