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NTOBONO\TRASPARENZA\ANNO 2022\"/>
    </mc:Choice>
  </mc:AlternateContent>
  <xr:revisionPtr revIDLastSave="0" documentId="13_ncr:1_{AB685DE5-010D-4A30-A3CF-5F4D40197E4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DIRETTORI" sheetId="1" r:id="rId1"/>
    <sheet name="SPECIALISTI AMBULATORIALI" sheetId="2" r:id="rId2"/>
    <sheet name="DIRIGENZA" sheetId="3" r:id="rId3"/>
    <sheet name="POSIZIONI ORGANIZZATIVE" sheetId="4" r:id="rId4"/>
  </sheets>
  <definedNames>
    <definedName name="_xlnm._FilterDatabase" localSheetId="2" hidden="1">DIRIGENZA!$A$2:$I$483</definedName>
    <definedName name="_xlnm._FilterDatabase" localSheetId="3" hidden="1">'POSIZIONI ORGANIZZATIVE'!$A$3:$J$3</definedName>
    <definedName name="_xlnm._FilterDatabase" localSheetId="1" hidden="1">'SPECIALISTI AMBULATORIALI'!$A$2:$G$2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E4" i="1"/>
  <c r="E5" i="1"/>
  <c r="E3" i="1"/>
</calcChain>
</file>

<file path=xl/sharedStrings.xml><?xml version="1.0" encoding="utf-8"?>
<sst xmlns="http://schemas.openxmlformats.org/spreadsheetml/2006/main" count="659" uniqueCount="592">
  <si>
    <t>Descrizione2</t>
  </si>
  <si>
    <t>Descrizione3</t>
  </si>
  <si>
    <t>STIPENDIO BASE</t>
  </si>
  <si>
    <t>POSIZIONE</t>
  </si>
  <si>
    <t xml:space="preserve">POSIZIONE VARIABILE </t>
  </si>
  <si>
    <t>RISULTATO /PRODUTTIVITA'</t>
  </si>
  <si>
    <t>STRAORDINARIO/INDENNITA'/REPERIBILITA'</t>
  </si>
  <si>
    <t>ALTRO</t>
  </si>
  <si>
    <t>TOTALI COMPETENZE</t>
  </si>
  <si>
    <t>CONENNA RODOLFO</t>
  </si>
  <si>
    <t>MIGNONE DANIELA</t>
  </si>
  <si>
    <t>GIORDANO VINCENZO</t>
  </si>
  <si>
    <t xml:space="preserve">DIRETTORI </t>
  </si>
  <si>
    <t>ANNO 2022 - Importi annui lordi</t>
  </si>
  <si>
    <t>SPECIALISTI AMBULATORIALI</t>
  </si>
  <si>
    <t xml:space="preserve">MATRICOLA </t>
  </si>
  <si>
    <t>COGNOME NOME</t>
  </si>
  <si>
    <t>RISULTATO</t>
  </si>
  <si>
    <t>MAGGIORAZIONI</t>
  </si>
  <si>
    <t>TOTALE</t>
  </si>
  <si>
    <t>SAGGIOMO GIOVANNI</t>
  </si>
  <si>
    <t>SARAVO MARIA TERESA</t>
  </si>
  <si>
    <t>RAIMONDO PAOLO</t>
  </si>
  <si>
    <t>TUCCI CELESTE</t>
  </si>
  <si>
    <t>NASTRO ANNA</t>
  </si>
  <si>
    <t>GRAZIANO STEFANIA</t>
  </si>
  <si>
    <t>DE LEVA MARIA FULVIA</t>
  </si>
  <si>
    <t>SIDRO LUCA</t>
  </si>
  <si>
    <t>ROMANO VITTORIO</t>
  </si>
  <si>
    <t>GUGLIELMOTTI GIAN PIETRO</t>
  </si>
  <si>
    <t>BARBATI CARLO</t>
  </si>
  <si>
    <t>PANDOLFI MARIA</t>
  </si>
  <si>
    <t>D'ARCANGELO ROSAMUNDA</t>
  </si>
  <si>
    <t>SERIO VITTORIO</t>
  </si>
  <si>
    <t>MADDALONI MARTIA</t>
  </si>
  <si>
    <t>CICALA DOMENICO</t>
  </si>
  <si>
    <t>MATARASSO ROBERTA</t>
  </si>
  <si>
    <t>SANTINELLI ORNELLA</t>
  </si>
  <si>
    <t>DE LUCIA ANTONIETTA</t>
  </si>
  <si>
    <t>NARCISO VALERIA</t>
  </si>
  <si>
    <t>RICCITIELLO ALFREDO</t>
  </si>
  <si>
    <t>CASABURI ANTONIO</t>
  </si>
  <si>
    <t>SCOTTO DI SANTOLO SALVERINA</t>
  </si>
  <si>
    <t>GRAZIANO LUISA</t>
  </si>
  <si>
    <t>LIONE AURORA</t>
  </si>
  <si>
    <t>PAPPACODA SERENA</t>
  </si>
  <si>
    <t>CHIOSI ANTONIO</t>
  </si>
  <si>
    <t>DIOMAIUTO IMMA</t>
  </si>
  <si>
    <t>MALAFRONTE LUIGI</t>
  </si>
  <si>
    <t>SAVANELLI MARIA CRISTINA</t>
  </si>
  <si>
    <t>PIRRO LAURA</t>
  </si>
  <si>
    <t>AZZARO ROSANNA</t>
  </si>
  <si>
    <t>DEL MONACO CASIMIRO</t>
  </si>
  <si>
    <t>DI MARTINO GIULIANA</t>
  </si>
  <si>
    <t>MENNELLA GIANFRANCO</t>
  </si>
  <si>
    <t>PETAGNA MARIACHIARA</t>
  </si>
  <si>
    <t>SCALA SILVANA</t>
  </si>
  <si>
    <t>SAVARESE RAFFAELE</t>
  </si>
  <si>
    <t>ASTARITA LUCA</t>
  </si>
  <si>
    <t>CATERINO ROSA</t>
  </si>
  <si>
    <t>BARBATO FILOMENA</t>
  </si>
  <si>
    <t>SAMMARCO ELENA</t>
  </si>
  <si>
    <t>VECCHIONE ERICA</t>
  </si>
  <si>
    <t>BARONE IDA</t>
  </si>
  <si>
    <t>PIROLI PIERA</t>
  </si>
  <si>
    <t>FONTANELLA GIUSEPPINA</t>
  </si>
  <si>
    <t>GAUDIELLO FRANCESCA</t>
  </si>
  <si>
    <t>DI PIETRO GAETANO ANTONIO</t>
  </si>
  <si>
    <t>PETRUZZIELLO FARA</t>
  </si>
  <si>
    <t>PICARDI CIRO</t>
  </si>
  <si>
    <t>DE FLORIO LA ROCCA FABIO</t>
  </si>
  <si>
    <t>D'ANTONIO GIUSEPPINA</t>
  </si>
  <si>
    <t>COVINO ALESSANDRA</t>
  </si>
  <si>
    <t>GALLO EMANUELA</t>
  </si>
  <si>
    <t>MARTINO SIMONETTA</t>
  </si>
  <si>
    <t>STRINO ANTONELLA</t>
  </si>
  <si>
    <t>COLA ENRICO</t>
  </si>
  <si>
    <t>MAGLIONE ANTONIO</t>
  </si>
  <si>
    <t>RICCIARDI IMMACOLATA</t>
  </si>
  <si>
    <t>POLLICE ANTONIO</t>
  </si>
  <si>
    <t>LUPONE MARIA ROSARIA</t>
  </si>
  <si>
    <t>LEONE ORNELLA</t>
  </si>
  <si>
    <t>ROCCO MICHELE</t>
  </si>
  <si>
    <t>MARTEMUCCI LUIGI</t>
  </si>
  <si>
    <t>BRIGANTE FULVIO</t>
  </si>
  <si>
    <t>QUARTO BENIAMINO</t>
  </si>
  <si>
    <t>MASCIO MARIA VITTORIA</t>
  </si>
  <si>
    <t>DONOFRIO VITTORIA</t>
  </si>
  <si>
    <t>BOCCIERI ANGELA</t>
  </si>
  <si>
    <t>CECCHI NICOLA</t>
  </si>
  <si>
    <t>OTTAIANO LIVIO</t>
  </si>
  <si>
    <t>PAPARO MATTEO</t>
  </si>
  <si>
    <t>DE FUSCO CARMELA</t>
  </si>
  <si>
    <t>ALIBERTI FERDINANDO</t>
  </si>
  <si>
    <t>ANDOLFI GABRIELLA</t>
  </si>
  <si>
    <t>ANTIGNANO ANITA</t>
  </si>
  <si>
    <t>ARACE PASQUALE GAETANO</t>
  </si>
  <si>
    <t>APREA GIANFRANCO</t>
  </si>
  <si>
    <t>ARGENZIANO GIOCONDA</t>
  </si>
  <si>
    <t>BENCIVENGA CARMELA</t>
  </si>
  <si>
    <t>BIFANO DELFINA</t>
  </si>
  <si>
    <t>BISOGNO MARIA ROSARIA</t>
  </si>
  <si>
    <t>BORGNINO ALBERTO</t>
  </si>
  <si>
    <t>BUFFARDI SALVATORE</t>
  </si>
  <si>
    <t>CACCIOPPOLI UMBERTO</t>
  </si>
  <si>
    <t>CALDORE MARIANO</t>
  </si>
  <si>
    <t>CAMERA FLAVIA</t>
  </si>
  <si>
    <t>CARBONE MARIA GRAZIA</t>
  </si>
  <si>
    <t>CARAMAZZA LIVIA</t>
  </si>
  <si>
    <t>CAVALIERE PAOLO</t>
  </si>
  <si>
    <t>CAUTERUCCIO AGOSTINO</t>
  </si>
  <si>
    <t>CELANO SILVANA</t>
  </si>
  <si>
    <t>CELENTANO LOREDANA</t>
  </si>
  <si>
    <t>CIMAGLIA MARIA LUISA</t>
  </si>
  <si>
    <t>CINQUEGRANA GIOVANNI</t>
  </si>
  <si>
    <t>CINALLI GIUSEPPE</t>
  </si>
  <si>
    <t>COSIMI ROSARIA</t>
  </si>
  <si>
    <t>D'ADDIO ORNELLA</t>
  </si>
  <si>
    <t>D'ALICANDRO GIOVANNI</t>
  </si>
  <si>
    <t>D'AMATO LUIGIA</t>
  </si>
  <si>
    <t>DE LUCA UGO</t>
  </si>
  <si>
    <t>DE MAIO VINCENZO</t>
  </si>
  <si>
    <t>DELLA VECCHIA GIULIANO</t>
  </si>
  <si>
    <t>DELLA VOLPE ANTONIO</t>
  </si>
  <si>
    <t>DI GENNARO GIUSEPPE</t>
  </si>
  <si>
    <t>DI MAIO BENEDETTO</t>
  </si>
  <si>
    <t>DI TORO ANTONINO</t>
  </si>
  <si>
    <t>DOLCINI ANNA</t>
  </si>
  <si>
    <t>ERRICO MARIA ELENA</t>
  </si>
  <si>
    <t>ESPOSITO FRANCESCO</t>
  </si>
  <si>
    <t>ESPOSITO VINCENZO</t>
  </si>
  <si>
    <t>FONZONE CACCESE ANTONIO</t>
  </si>
  <si>
    <t>GAGLIONE GIOVANNI</t>
  </si>
  <si>
    <t>GIUGLIANO ANNA MARCELLA</t>
  </si>
  <si>
    <t>GOMBOS SARA</t>
  </si>
  <si>
    <t>GRANATA DANIELA</t>
  </si>
  <si>
    <t>GRIECO MICHELA</t>
  </si>
  <si>
    <t>GRIMALDI GIAMPINA</t>
  </si>
  <si>
    <t>GUIDA PASQUALE</t>
  </si>
  <si>
    <t>IACONO FEDERICO</t>
  </si>
  <si>
    <t>IAFUSCO MICHELE</t>
  </si>
  <si>
    <t>IASEVOLI GENNARO</t>
  </si>
  <si>
    <t>ESPOSITO PASQUALE</t>
  </si>
  <si>
    <t>INFASCELLI ROSARIO MARCO</t>
  </si>
  <si>
    <t>IULIANO PIETRO</t>
  </si>
  <si>
    <t>KLAIN ANTONELLA</t>
  </si>
  <si>
    <t>LAVECCHIA SILVANA</t>
  </si>
  <si>
    <t>MALGIERI GABRIELE</t>
  </si>
  <si>
    <t>MANSI NICOLA</t>
  </si>
  <si>
    <t>MENNA GIUSEPPE</t>
  </si>
  <si>
    <t>MENNA FRANCESCO</t>
  </si>
  <si>
    <t>MICILLO ALBERTO</t>
  </si>
  <si>
    <t>MINOPOLI NICOLA</t>
  </si>
  <si>
    <t>MONORCHIO PAOLO</t>
  </si>
  <si>
    <t>NACLERIO ANNA</t>
  </si>
  <si>
    <t>NOCERINO ANNA ROSARIA</t>
  </si>
  <si>
    <t>NOVIELLO DOMENICO</t>
  </si>
  <si>
    <t>ORAZZO FLAVIA</t>
  </si>
  <si>
    <t>DI PACE ENRICA</t>
  </si>
  <si>
    <t>PAPARONE EMMA</t>
  </si>
  <si>
    <t>PARASOLE ROSANNA</t>
  </si>
  <si>
    <t>PECORARO CARMINE</t>
  </si>
  <si>
    <t>PETRILLO TERESA</t>
  </si>
  <si>
    <t>PIRISI PIETRO</t>
  </si>
  <si>
    <t>PONTICIELLO EDUARDO</t>
  </si>
  <si>
    <t>QUAGLIARIELLO FRANCESCO</t>
  </si>
  <si>
    <t>RIPA GIUSEPPE</t>
  </si>
  <si>
    <t>RUGGIERO CLAUDIO</t>
  </si>
  <si>
    <t>RUOTOLO EDOARDO</t>
  </si>
  <si>
    <t>RUSSO SILVANA</t>
  </si>
  <si>
    <t>SANSO' MARIA LUCIA</t>
  </si>
  <si>
    <t>SCHIAVULLI MICHELE</t>
  </si>
  <si>
    <t>SIESTO VITO</t>
  </si>
  <si>
    <t>SILVESTRI SUSANNA</t>
  </si>
  <si>
    <t>SORRENTINO ANTONIO</t>
  </si>
  <si>
    <t>SPIRITO ANNATERESA</t>
  </si>
  <si>
    <t>TERRACCIANO CARMINE ANTONELLO</t>
  </si>
  <si>
    <t>TIPO VINCENZO</t>
  </si>
  <si>
    <t>TRAISCI MATTEO</t>
  </si>
  <si>
    <t>TRISCHITTA VINCENZO</t>
  </si>
  <si>
    <t>VARONE ANTONIO</t>
  </si>
  <si>
    <t>VARRICCHIO ALFONSO MARIA</t>
  </si>
  <si>
    <t>VETRANO FRANCESCO</t>
  </si>
  <si>
    <t>VILLANI SERGIO</t>
  </si>
  <si>
    <t>ZAMPARELLI MARCELLO</t>
  </si>
  <si>
    <t>VUILLEUMIER PIER LUIGI</t>
  </si>
  <si>
    <t>ZECCOLINI MASSIMO</t>
  </si>
  <si>
    <t>ZOPPI PASQUALINA MARIA</t>
  </si>
  <si>
    <t>COLASANTI ROBERTA</t>
  </si>
  <si>
    <t>LUCUGNANO PAOLA</t>
  </si>
  <si>
    <t>COPPETO MARIO</t>
  </si>
  <si>
    <t>GAUDIELLO GIOVANNA</t>
  </si>
  <si>
    <t>RICCI GIUSEPPE</t>
  </si>
  <si>
    <t>GALLO CINZIA</t>
  </si>
  <si>
    <t>CAPASSO MARIA</t>
  </si>
  <si>
    <t>PENTA ROBERTA</t>
  </si>
  <si>
    <t>CASTELLI LUISA</t>
  </si>
  <si>
    <t>GUETTA SALVATORE</t>
  </si>
  <si>
    <t>BORRELLI BARBARA</t>
  </si>
  <si>
    <t>CARDAROPOLI DOMINGA</t>
  </si>
  <si>
    <t>CERRATO FABIANA</t>
  </si>
  <si>
    <t>LUONGO ILARIA</t>
  </si>
  <si>
    <t>MARRAUDINO CARMELA</t>
  </si>
  <si>
    <t>DE SIMONE GIUSEPPINA</t>
  </si>
  <si>
    <t>RIZZO MARCO</t>
  </si>
  <si>
    <t>SPENNATO PIETRO</t>
  </si>
  <si>
    <t>FERRI ERICA</t>
  </si>
  <si>
    <t>MARRA NICOLETTA</t>
  </si>
  <si>
    <t>D'AMICO MARIA ROSARIA</t>
  </si>
  <si>
    <t>QUAGLIETTA LUCIA</t>
  </si>
  <si>
    <t>VERNI' MARIATERESA</t>
  </si>
  <si>
    <t>ARAGIONE NUNZIA</t>
  </si>
  <si>
    <t>SORRENTINO BIAGIO</t>
  </si>
  <si>
    <t>MINALE BRUNO</t>
  </si>
  <si>
    <t>ALIOTTA MARIA ELENA</t>
  </si>
  <si>
    <t>FATICATO DOMENICO</t>
  </si>
  <si>
    <t>DI MITA ONORINA</t>
  </si>
  <si>
    <t>LOMBARDO PATRIZIA</t>
  </si>
  <si>
    <t>RUOTOLO SERENA</t>
  </si>
  <si>
    <t>MOLINO DANIELA</t>
  </si>
  <si>
    <t>ALIFUOCO ALESSANDRA</t>
  </si>
  <si>
    <t>SIRICO GENNARO</t>
  </si>
  <si>
    <t>MIRONE GIUSEPPE</t>
  </si>
  <si>
    <t>MATANIA EMILIANA</t>
  </si>
  <si>
    <t>DINARDO MICHELE</t>
  </si>
  <si>
    <t>PAGANO ESTER</t>
  </si>
  <si>
    <t>LENTA SELVAGGIA</t>
  </si>
  <si>
    <t>MUZZICA STEFANIA</t>
  </si>
  <si>
    <t>ROSSI EUGENIO</t>
  </si>
  <si>
    <t>GHOLAMI SHANGOLABAD PARVIN</t>
  </si>
  <si>
    <t>TAMASI SONIA</t>
  </si>
  <si>
    <t>RICCIO MICHELA</t>
  </si>
  <si>
    <t>VETRELLA SIMONA</t>
  </si>
  <si>
    <t>IODICE RAFFAELLA MARGHERITA</t>
  </si>
  <si>
    <t>CARBONE LIBERATO</t>
  </si>
  <si>
    <t>COTRUFO ANNAMARIA</t>
  </si>
  <si>
    <t>GAROFALO GIUSEPPE</t>
  </si>
  <si>
    <t>DI MEGLIO DANIELE</t>
  </si>
  <si>
    <t>PALAZZO GIOVANNI</t>
  </si>
  <si>
    <t>SARNELLI ROSARIA ALBA</t>
  </si>
  <si>
    <t>TAMBARO FRANCESCO PAOLO</t>
  </si>
  <si>
    <t>D'AVINO PASQUALE</t>
  </si>
  <si>
    <t>ANTONELLI FABIO</t>
  </si>
  <si>
    <t>APONTE STEFANIA</t>
  </si>
  <si>
    <t>DE BRASI DANIELE</t>
  </si>
  <si>
    <t>LICENZIATI MARIA ROSARIA</t>
  </si>
  <si>
    <t>MANDATO CLAUDIA</t>
  </si>
  <si>
    <t>MASTROMINICO AUGUSTO</t>
  </si>
  <si>
    <t>SIANI PAOLO</t>
  </si>
  <si>
    <t>MINACI SAMBIASE SANS FEDERICA</t>
  </si>
  <si>
    <t>NIRO ANTONIETTA</t>
  </si>
  <si>
    <t>MAMONE ROSANNA</t>
  </si>
  <si>
    <t>PIETROSANTE ANNA MARIA</t>
  </si>
  <si>
    <t>DI GIACOMO PIERLUIGI</t>
  </si>
  <si>
    <t>FEDERICO GIAN LUIGI</t>
  </si>
  <si>
    <t>MASINI LUIGI</t>
  </si>
  <si>
    <t>BASILICATA ANTONIO</t>
  </si>
  <si>
    <t>CASCONE DANIELE</t>
  </si>
  <si>
    <t>MARGIOTTA GIOVANNA</t>
  </si>
  <si>
    <t>DE CHIARA CAROLINA</t>
  </si>
  <si>
    <t>ESPOSITO RAFFAELLA</t>
  </si>
  <si>
    <t>SORRENTINO LAURA</t>
  </si>
  <si>
    <t>SANTANGELO PIA</t>
  </si>
  <si>
    <t>BONAGURA ANGELA COLOMBA</t>
  </si>
  <si>
    <t>GIULIANI ANTONELLA</t>
  </si>
  <si>
    <t>ESPOSITO OSCAR</t>
  </si>
  <si>
    <t>DE LUCA ANGELA</t>
  </si>
  <si>
    <t>MAROTTA LUCIANO</t>
  </si>
  <si>
    <t>STAGNI AMELIA</t>
  </si>
  <si>
    <t>SORDINO DESIRE'</t>
  </si>
  <si>
    <t>CARELLI ROBERTA</t>
  </si>
  <si>
    <t>CIOFFI DANIELA</t>
  </si>
  <si>
    <t>ALOJ GIUSEPPINA</t>
  </si>
  <si>
    <t>NESPOLI MAURIZIO</t>
  </si>
  <si>
    <t>FORMICOLA STEFANIA</t>
  </si>
  <si>
    <t>SANTORO ELENA</t>
  </si>
  <si>
    <t>CUCCURULLO ROSANNA</t>
  </si>
  <si>
    <t>MAISTO GIOVANNA</t>
  </si>
  <si>
    <t>PASSARO MARIA</t>
  </si>
  <si>
    <t>SAVOIA FABIO</t>
  </si>
  <si>
    <t>PIGA PATRIZIA</t>
  </si>
  <si>
    <t>SESSA MARCELLA</t>
  </si>
  <si>
    <t>PALMIERI CONCETTA</t>
  </si>
  <si>
    <t>FUSCHILLO VINCENZO</t>
  </si>
  <si>
    <t>SERVODIO IAMMARRONE FERNANDA</t>
  </si>
  <si>
    <t>RICCIO ILARIA</t>
  </si>
  <si>
    <t>STELLA ROBERTO</t>
  </si>
  <si>
    <t>REALFONZO FEDERICA</t>
  </si>
  <si>
    <t>SCERMINO SILVIA</t>
  </si>
  <si>
    <t>MONDO EMILIO</t>
  </si>
  <si>
    <t>ERRICHIELLO SIMONA</t>
  </si>
  <si>
    <t>MEROLA MARIA GABRIELLA</t>
  </si>
  <si>
    <t>DE MARTINO LUCIA</t>
  </si>
  <si>
    <t>APICELLA ANDREA</t>
  </si>
  <si>
    <t>PEPE MASSIMO</t>
  </si>
  <si>
    <t>BOTTI CHIARA</t>
  </si>
  <si>
    <t>CALABRESE ELVIRA</t>
  </si>
  <si>
    <t>BERTELLA MARIANNA</t>
  </si>
  <si>
    <t>MASTROMINICO GIOVANNA</t>
  </si>
  <si>
    <t>DE MATTEO ANTONIA</t>
  </si>
  <si>
    <t>DI CARO STEFANIA</t>
  </si>
  <si>
    <t>GIAGNUOLO GIOVANNA</t>
  </si>
  <si>
    <t>PASCARELLA ANTONIA</t>
  </si>
  <si>
    <t>QUITADAMO PAOLO</t>
  </si>
  <si>
    <t>CAPRIOLI VALERIA</t>
  </si>
  <si>
    <t>CRISPINO GILDA</t>
  </si>
  <si>
    <t>IZZO TIZIANA</t>
  </si>
  <si>
    <t>DE' SANTI MARIA SERENA</t>
  </si>
  <si>
    <t>MANDUCA ELEONORA</t>
  </si>
  <si>
    <t>SIGNORIELLO LUIGINA</t>
  </si>
  <si>
    <t>PICCOLO EMANUELA</t>
  </si>
  <si>
    <t>COVELLI EUGENIO MARIA</t>
  </si>
  <si>
    <t>SIMEONE GELSOMINA</t>
  </si>
  <si>
    <t>CURATOLO AGOSTINO ANTONIO</t>
  </si>
  <si>
    <t>IACCARINO FILIPPO</t>
  </si>
  <si>
    <t>GUARINO GIANFRANCO</t>
  </si>
  <si>
    <t>TARDI MARIA</t>
  </si>
  <si>
    <t>STELLATO PIO</t>
  </si>
  <si>
    <t>AURICCHIO MARIA</t>
  </si>
  <si>
    <t>LONARDO MARIA CONCETTA</t>
  </si>
  <si>
    <t>FARACO PINA</t>
  </si>
  <si>
    <t>SANTARPIA AGNESE</t>
  </si>
  <si>
    <t>PALUMBO MARIANNA</t>
  </si>
  <si>
    <t>PALMENTIERI BRUNELLA</t>
  </si>
  <si>
    <t>GRAVINA SILVIA</t>
  </si>
  <si>
    <t>PARLATO RAFFAELE STEFANO</t>
  </si>
  <si>
    <t>CESARANO IDA</t>
  </si>
  <si>
    <t>PISATURO DONATELLA</t>
  </si>
  <si>
    <t>DE MARCO MARIANNA</t>
  </si>
  <si>
    <t>BRILLANTINO CARMELA</t>
  </si>
  <si>
    <t>ZITO MARINOSCI GEREMIA</t>
  </si>
  <si>
    <t>SABBATINO MARIA SIMONA</t>
  </si>
  <si>
    <t>ZAGARIA MARIALUISA</t>
  </si>
  <si>
    <t>DE LUCA CRISTIANA</t>
  </si>
  <si>
    <t>MADDALONI SIMONA</t>
  </si>
  <si>
    <t>BERGANTINO BARTOLOMEO</t>
  </si>
  <si>
    <t>MERCOGLIANO CARMELA</t>
  </si>
  <si>
    <t>CAPELLI CARLO</t>
  </si>
  <si>
    <t>GRANATA ANNALISA</t>
  </si>
  <si>
    <t>MENNELLA FAUSTA</t>
  </si>
  <si>
    <t>BORRELLI RAFFAELE</t>
  </si>
  <si>
    <t>VOSA PAOLA</t>
  </si>
  <si>
    <t>BENEDUCE GIULIANA</t>
  </si>
  <si>
    <t>PICCOLO VERONICA</t>
  </si>
  <si>
    <t>SANTELLA RITA</t>
  </si>
  <si>
    <t>BUSIELLO TERESA</t>
  </si>
  <si>
    <t>UNGARO RAFFAELLA</t>
  </si>
  <si>
    <t>NAPPO STEFANIA</t>
  </si>
  <si>
    <t>DI NARDO GIANGIACOMO</t>
  </si>
  <si>
    <t>LAMANNA ELENA</t>
  </si>
  <si>
    <t>CARDILLO MARIANNA</t>
  </si>
  <si>
    <t>SILVESTRI NICOLA</t>
  </si>
  <si>
    <t>FUSCO MARIA</t>
  </si>
  <si>
    <t>TERZO GIUSEPPE</t>
  </si>
  <si>
    <t>IUPPARIELLO LUIGI</t>
  </si>
  <si>
    <t>DI LANNO IMMA</t>
  </si>
  <si>
    <t>DI IORIO GIOVANNI</t>
  </si>
  <si>
    <t>BERNARDO PIA</t>
  </si>
  <si>
    <t>PISANO SIMONE</t>
  </si>
  <si>
    <t>DI MARCO GIOVANNI MARIA</t>
  </si>
  <si>
    <t>ORLANDO FRANCESCA</t>
  </si>
  <si>
    <t>SIBILIO MICHELINA</t>
  </si>
  <si>
    <t>CAVALLO CLAUDIO</t>
  </si>
  <si>
    <t>COPPOLA FILOMENA</t>
  </si>
  <si>
    <t>RANUCCI GIUSY</t>
  </si>
  <si>
    <t>MAURO ANGELA</t>
  </si>
  <si>
    <t>SILVESTRE CARMELA</t>
  </si>
  <si>
    <t>DI MASO RAFFAELLA</t>
  </si>
  <si>
    <t>LANDOLFO SONIA</t>
  </si>
  <si>
    <t>ARMOGIDA CHIARA</t>
  </si>
  <si>
    <t>PALMIERI GERARDO</t>
  </si>
  <si>
    <t>GIANNATTASIO ANTONIETTA</t>
  </si>
  <si>
    <t>SCIORIO ELISA</t>
  </si>
  <si>
    <t>RAFFONE ANNALISA</t>
  </si>
  <si>
    <t>TURCO ROSSELLA</t>
  </si>
  <si>
    <t>D'AMATO RAFFAELE DARIO</t>
  </si>
  <si>
    <t>IMPERATO ALESSIA</t>
  </si>
  <si>
    <t>ZENZERI LETIZIA</t>
  </si>
  <si>
    <t>ABATE MASSIMO ERALDO</t>
  </si>
  <si>
    <t>TURRA' FRANCESCO</t>
  </si>
  <si>
    <t>ROBERTI AGNESE</t>
  </si>
  <si>
    <t>BRANDIGI ELISA</t>
  </si>
  <si>
    <t>CARUSO FLORA</t>
  </si>
  <si>
    <t>MAGLIONE MARCO</t>
  </si>
  <si>
    <t>IMPRODA NICOLA</t>
  </si>
  <si>
    <t>DE FAZIO FLORIANA</t>
  </si>
  <si>
    <t>D'ANDREA CLAUDIA</t>
  </si>
  <si>
    <t>RUSSO MARINA</t>
  </si>
  <si>
    <t>TORINO GIOVANNI</t>
  </si>
  <si>
    <t>LOTITO FRANCESCO MARIA</t>
  </si>
  <si>
    <t>ACQUAVIVA FABIO</t>
  </si>
  <si>
    <t>RAGOZZINO STEFANIA</t>
  </si>
  <si>
    <t>BUCCI CRISTINA</t>
  </si>
  <si>
    <t>BERNARDO ALFONSO</t>
  </si>
  <si>
    <t>ANNICCHIARICO PETRUZ LUIGI</t>
  </si>
  <si>
    <t>RICCITIELLO FEDERICA</t>
  </si>
  <si>
    <t>COLELLA GIANLUCA</t>
  </si>
  <si>
    <t>LUPOLI SALVA</t>
  </si>
  <si>
    <t>CACACE FABIANA</t>
  </si>
  <si>
    <t>FERRARA DOLORES</t>
  </si>
  <si>
    <t>ROCCO CATERINA</t>
  </si>
  <si>
    <t>BALDARI DIANA</t>
  </si>
  <si>
    <t>DANZA DANIELA</t>
  </si>
  <si>
    <t>CAIAZZO SIMONA</t>
  </si>
  <si>
    <t>VITIELLO CARLO</t>
  </si>
  <si>
    <t>LONGO SAVERIA</t>
  </si>
  <si>
    <t>ORSINI ANNARITA</t>
  </si>
  <si>
    <t>GRELLA MARIA GIOVANNA</t>
  </si>
  <si>
    <t>TRONCONE CHIARA</t>
  </si>
  <si>
    <t>CASALE DANILO</t>
  </si>
  <si>
    <t>PRESTIPINO ELIO</t>
  </si>
  <si>
    <t>MORELLI FIORELLA</t>
  </si>
  <si>
    <t>ALFIERI MARIAEVELINA</t>
  </si>
  <si>
    <t>FASOLINO ALESSANDRA</t>
  </si>
  <si>
    <t>SAVASTANO ERSILIA</t>
  </si>
  <si>
    <t>ROSSI VIRGINIA</t>
  </si>
  <si>
    <t>TROISI SERENA</t>
  </si>
  <si>
    <t>CASALE ALIDA</t>
  </si>
  <si>
    <t>MIRRA VIRGINIA</t>
  </si>
  <si>
    <t>RUSSO TIZIANA</t>
  </si>
  <si>
    <t>BOEMIO PASQUALE</t>
  </si>
  <si>
    <t>KOSOVA ROBERTA</t>
  </si>
  <si>
    <t>PIROZZI MARIA ROSARIA</t>
  </si>
  <si>
    <t>PICCINNO GIACOMO</t>
  </si>
  <si>
    <t>TERMINIELLO VIRGINIA</t>
  </si>
  <si>
    <t>MOGGIA SILVIA</t>
  </si>
  <si>
    <t>MINOPOLI GIORGIA</t>
  </si>
  <si>
    <t>DI COSTANZO SARAH MARIA</t>
  </si>
  <si>
    <t>LAMANNA DARIO</t>
  </si>
  <si>
    <t>SANTELLA VITTORIA</t>
  </si>
  <si>
    <t>CECCANTI SILVIA</t>
  </si>
  <si>
    <t>COPPOLA CRESCENZO</t>
  </si>
  <si>
    <t>CAIAZZO ROBERTA</t>
  </si>
  <si>
    <t>MACCHINI GIULIA</t>
  </si>
  <si>
    <t>MANCUSI RAFFAELE</t>
  </si>
  <si>
    <t>CAPOZZA MICHELE ANTONIO</t>
  </si>
  <si>
    <t>ESPOSITO SARA</t>
  </si>
  <si>
    <t>MUNNO CARMEN</t>
  </si>
  <si>
    <t>DELLA ROCCA FILOMENA</t>
  </si>
  <si>
    <t>SAVARESE MARIA</t>
  </si>
  <si>
    <t>SARCINA ROSALBA</t>
  </si>
  <si>
    <t>IZZO SERENA</t>
  </si>
  <si>
    <t>LA ROCCA MASSIMILIANO</t>
  </si>
  <si>
    <t>PANICO ALFONSINA</t>
  </si>
  <si>
    <t>LANGONE ANTONELLA</t>
  </si>
  <si>
    <t>DI STAZIO FILOMENA</t>
  </si>
  <si>
    <t>CICATIELLO GIOVANNI</t>
  </si>
  <si>
    <t>BORZILLO ALESSANDRA</t>
  </si>
  <si>
    <t>MARCIANO LORENZO</t>
  </si>
  <si>
    <t>NAGAR FRANCESCA</t>
  </si>
  <si>
    <t>ONORINI NICOLA</t>
  </si>
  <si>
    <t>POZIELLO ANTONIO</t>
  </si>
  <si>
    <t>TESONE GENNARO</t>
  </si>
  <si>
    <t>NOTARO MASSIMO</t>
  </si>
  <si>
    <t>VASTARELLA ROSSELLA</t>
  </si>
  <si>
    <t>SENA DOMENICO</t>
  </si>
  <si>
    <t>CRISTOFANO ADRIANA</t>
  </si>
  <si>
    <t>D'ARCO MARIALUISA</t>
  </si>
  <si>
    <t>ROMANO GEMMA</t>
  </si>
  <si>
    <t>DI MASI ANTONIO</t>
  </si>
  <si>
    <t>GIANNATTASIO PAOLO</t>
  </si>
  <si>
    <t>PICARIELLO STEFANIA</t>
  </si>
  <si>
    <t>TORALDO CATERINA</t>
  </si>
  <si>
    <t>TORNINCASA CHIARA</t>
  </si>
  <si>
    <t>ACETO BIANCA</t>
  </si>
  <si>
    <t>FURLAN DANIELA</t>
  </si>
  <si>
    <t>DI LILLO CRISTINA</t>
  </si>
  <si>
    <t>PICCIANO LUDOVICA</t>
  </si>
  <si>
    <t>STANCO MICHELA</t>
  </si>
  <si>
    <t>VIGILANTE FRANCESCO</t>
  </si>
  <si>
    <t>ISONE CLAUDIA</t>
  </si>
  <si>
    <t>RUSSO LUCIA</t>
  </si>
  <si>
    <t>DI MEO ANTIMO</t>
  </si>
  <si>
    <t>CATONE GENNARO</t>
  </si>
  <si>
    <t>CAMPANINO MARIA RAFFAELA</t>
  </si>
  <si>
    <t>BRUNO GIORGIA</t>
  </si>
  <si>
    <t>PIONELLI MARIA GRAZIA</t>
  </si>
  <si>
    <t>FERRENTINO ROBERTA IDA</t>
  </si>
  <si>
    <t>DE CLEMENTE VALENTINA</t>
  </si>
  <si>
    <t>PLAITANO MONICA</t>
  </si>
  <si>
    <t>DE LUCA CONCETTA</t>
  </si>
  <si>
    <t>DI MAURO GABRIELLA</t>
  </si>
  <si>
    <t>MIRABELLI PEPPINO</t>
  </si>
  <si>
    <t>PIZZICATO PAOLO</t>
  </si>
  <si>
    <t>GUERRIERO PASQUALE</t>
  </si>
  <si>
    <t>CALABRESE STEFANO</t>
  </si>
  <si>
    <t>LO GIUDICE MARCO</t>
  </si>
  <si>
    <t>FUSCO SALVATORE</t>
  </si>
  <si>
    <t>D'ACUNTO LAURA</t>
  </si>
  <si>
    <t>SMALDONE MARIA CRISTINA</t>
  </si>
  <si>
    <t>CASCONE MARIA TERESA</t>
  </si>
  <si>
    <t>MARESCA ROBERTA</t>
  </si>
  <si>
    <t>RENDA NADIA</t>
  </si>
  <si>
    <t>CIRILLO FRANCESCO</t>
  </si>
  <si>
    <t>COLUCCI ROSA</t>
  </si>
  <si>
    <t>ISOLDI SARA</t>
  </si>
  <si>
    <t>FESTUCCIA BARBARA</t>
  </si>
  <si>
    <t>D'ANNA CAROLINA</t>
  </si>
  <si>
    <t>DE GREGORIO FABIOLA</t>
  </si>
  <si>
    <t>DELLE DONNE DANIELA</t>
  </si>
  <si>
    <t>LERRO DANIELA</t>
  </si>
  <si>
    <t>COPPOLA SANDRA</t>
  </si>
  <si>
    <t>ROMANO ANNA</t>
  </si>
  <si>
    <t>GAGLIARDO THAILILJA</t>
  </si>
  <si>
    <t>ZAGAROLA FORTUNATA</t>
  </si>
  <si>
    <t>ROSA MARGHERITA</t>
  </si>
  <si>
    <t>FARINA ALESSANDRA</t>
  </si>
  <si>
    <t>RUSSO CARMELA</t>
  </si>
  <si>
    <t>PARENTE IOLANDA</t>
  </si>
  <si>
    <t>CIOFFI ALESSANDRA</t>
  </si>
  <si>
    <t>RUGGIERO LAURA</t>
  </si>
  <si>
    <t>PELLINO VALERIA</t>
  </si>
  <si>
    <t>CORONA ALBERTO MARIA</t>
  </si>
  <si>
    <t>MORMILE ANNUNZIATA</t>
  </si>
  <si>
    <t>RUBINO ALFONSO</t>
  </si>
  <si>
    <t>MAZIO FEDERICA</t>
  </si>
  <si>
    <t>DELLA CORTE MARIDA</t>
  </si>
  <si>
    <t>ORESTE MATILDE</t>
  </si>
  <si>
    <t>DE LISO MARIA</t>
  </si>
  <si>
    <t>ESPOSITO MARIA</t>
  </si>
  <si>
    <t>TRAMONTANO MARIA LUISA</t>
  </si>
  <si>
    <t>RUSSO CAMILLA</t>
  </si>
  <si>
    <t>GRANATO CARMELA</t>
  </si>
  <si>
    <t>CORVINO FELICE</t>
  </si>
  <si>
    <t>CAPONEGRO PAOLA</t>
  </si>
  <si>
    <t>AUSIELLO FLORIANA</t>
  </si>
  <si>
    <t>BRIGANTE ELIANA</t>
  </si>
  <si>
    <t>CARBONE MARIA TERESA</t>
  </si>
  <si>
    <t>CERNERA MARIA ROSARIA</t>
  </si>
  <si>
    <t>DI MARTINO FIORELLA</t>
  </si>
  <si>
    <t>MAUTONE RAFFAELE</t>
  </si>
  <si>
    <t>PERROTTA VALENTINO</t>
  </si>
  <si>
    <t>PETRONE EMMA</t>
  </si>
  <si>
    <t>POLIDORI GIUSEPPINA</t>
  </si>
  <si>
    <t>RAPAGIOLO STEFANIA</t>
  </si>
  <si>
    <t>RUOCCO GIUSEPPE</t>
  </si>
  <si>
    <t>PICA MONICA</t>
  </si>
  <si>
    <t>BRUNO EUGENIO</t>
  </si>
  <si>
    <t>IMPERATORE TIZIANA</t>
  </si>
  <si>
    <t>BARBUTO CATERINA</t>
  </si>
  <si>
    <t>TORIELLO MARIO</t>
  </si>
  <si>
    <t>DIRIGENZA</t>
  </si>
  <si>
    <t xml:space="preserve">Nella colonna "altro" sono raggruppate le seguenti voci stipendiali: </t>
  </si>
  <si>
    <t>adi</t>
  </si>
  <si>
    <t>alpi</t>
  </si>
  <si>
    <t>assegno ad personam</t>
  </si>
  <si>
    <t>consulenze esterne</t>
  </si>
  <si>
    <t>docenze</t>
  </si>
  <si>
    <t>ind.prof.spec.</t>
  </si>
  <si>
    <t>prestazioni integrative</t>
  </si>
  <si>
    <t>ria</t>
  </si>
  <si>
    <t>specificita' medica</t>
  </si>
  <si>
    <t>tutoraggio</t>
  </si>
  <si>
    <t>vacanza contrattuale</t>
  </si>
  <si>
    <t>incentivo covid</t>
  </si>
  <si>
    <t>Nella colonna "risultato" sono indicate la retribuzione di risultato e di produttività relative al saldo anno 2022</t>
  </si>
  <si>
    <t>VARCHETTA GIOVANNI</t>
  </si>
  <si>
    <t>SANITARIO Comparto</t>
  </si>
  <si>
    <t>AREA PROF. SALUTE FUNZION.Prof.tecn.san</t>
  </si>
  <si>
    <t>DUMONT ALESSANDRO</t>
  </si>
  <si>
    <t>AMMINISTRATIVO Comparto</t>
  </si>
  <si>
    <t>AREA PROF. SALUTE FUNZION.Coll.Amm.Prof.</t>
  </si>
  <si>
    <t>GESSA LACONI LUIGI</t>
  </si>
  <si>
    <t>ORLANDO ALESSANDRO</t>
  </si>
  <si>
    <t>TECNICO Comparto</t>
  </si>
  <si>
    <t>AREA PROF. SALUTE FUNZION.Coll.Tecn.Prof</t>
  </si>
  <si>
    <t>LO SAPIO ANNA MARIA</t>
  </si>
  <si>
    <t>AREA PROF. SALUTE FUNZION.Prof.San.Infer</t>
  </si>
  <si>
    <t>CASTELLANO GIUSEPPINA</t>
  </si>
  <si>
    <t>D'ANGELO RAFFAELLA</t>
  </si>
  <si>
    <t>DE ROSA PASQUALE</t>
  </si>
  <si>
    <t>FONTANELLA GIOVANNA</t>
  </si>
  <si>
    <t>LISTA RITA</t>
  </si>
  <si>
    <t>MELE CATERINA</t>
  </si>
  <si>
    <t>MONTANARO MARIACLARA</t>
  </si>
  <si>
    <t>PEZZANO ERSILIA</t>
  </si>
  <si>
    <t>VOLATILE PASQUALE</t>
  </si>
  <si>
    <t>PARLATO MARCELLO</t>
  </si>
  <si>
    <t>DE VESCOVI PAOLO</t>
  </si>
  <si>
    <t>CAPUANO ANGELA</t>
  </si>
  <si>
    <t>SOMMELLA PASQUALE</t>
  </si>
  <si>
    <t>BRANDI GIUSEPPE</t>
  </si>
  <si>
    <t>MAZZELLA GAETANO</t>
  </si>
  <si>
    <t>ATTAIANESE AGNESE</t>
  </si>
  <si>
    <t xml:space="preserve">ANNO 2022 - Importi annui lordi </t>
  </si>
  <si>
    <t>POSIZIONI ORGANIZZATIVE</t>
  </si>
  <si>
    <t>RUSSO ADELE</t>
  </si>
  <si>
    <t>CATEGORIA D - (COLLAB.AMM. PROF.)</t>
  </si>
  <si>
    <t>MORVILLO GIOVANNA</t>
  </si>
  <si>
    <t>MASTROCINQUE AMEDEO</t>
  </si>
  <si>
    <t>CATEGORIA D - COLL.PROF.SAN. (Tec.)</t>
  </si>
  <si>
    <t>MARCIANO PAOLA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</si>
</sst>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3" fontId="2" fillId="0" borderId="0" xfId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3" fontId="0" fillId="0" borderId="1" xfId="1" applyFont="1" applyFill="1" applyBorder="1"/>
    <xf numFmtId="0" fontId="5" fillId="4" borderId="1" xfId="0" applyFont="1" applyFill="1" applyBorder="1" applyAlignment="1">
      <alignment horizontal="center"/>
    </xf>
    <xf numFmtId="43" fontId="5" fillId="4" borderId="1" xfId="1" applyFont="1" applyFill="1" applyBorder="1" applyAlignment="1">
      <alignment horizontal="center"/>
    </xf>
    <xf numFmtId="43" fontId="0" fillId="0" borderId="1" xfId="1" applyFont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43" fontId="0" fillId="0" borderId="0" xfId="1" applyFont="1" applyFill="1" applyBorder="1"/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3" fontId="2" fillId="2" borderId="2" xfId="1" applyFont="1" applyFill="1" applyBorder="1" applyAlignment="1">
      <alignment horizontal="center" wrapText="1"/>
    </xf>
    <xf numFmtId="43" fontId="2" fillId="2" borderId="3" xfId="1" applyFont="1" applyFill="1" applyBorder="1" applyAlignment="1">
      <alignment horizontal="center" wrapText="1"/>
    </xf>
    <xf numFmtId="43" fontId="2" fillId="2" borderId="4" xfId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5"/>
  <sheetViews>
    <sheetView workbookViewId="0">
      <selection activeCell="E19" sqref="E19"/>
    </sheetView>
  </sheetViews>
  <sheetFormatPr defaultRowHeight="15" x14ac:dyDescent="0.25"/>
  <cols>
    <col min="1" max="1" width="12.5703125" bestFit="1" customWidth="1"/>
    <col min="2" max="2" width="23.28515625" bestFit="1" customWidth="1"/>
    <col min="3" max="3" width="11.5703125" customWidth="1"/>
    <col min="4" max="4" width="18.140625" customWidth="1"/>
    <col min="5" max="5" width="19.85546875" bestFit="1" customWidth="1"/>
  </cols>
  <sheetData>
    <row r="1" spans="1:1021 1025:2045 2049:3069 3073:4093 4097:5117 5121:6141 6145:7165 7169:8189 8193:9213 9217:10237 10241:11261 11265:12285 12289:13309 13313:14333 14337:15357 15361:16381" s="2" customFormat="1" ht="49.5" customHeight="1" x14ac:dyDescent="0.25">
      <c r="A1" s="20" t="s">
        <v>12</v>
      </c>
      <c r="B1" s="21"/>
      <c r="C1" s="17" t="s">
        <v>13</v>
      </c>
      <c r="D1" s="18"/>
      <c r="E1" s="19"/>
      <c r="I1" s="3"/>
      <c r="M1" s="3"/>
      <c r="Q1" s="3"/>
      <c r="U1" s="3"/>
      <c r="Y1" s="3"/>
      <c r="AC1" s="3"/>
      <c r="AG1" s="3"/>
      <c r="AK1" s="3"/>
      <c r="AO1" s="3"/>
      <c r="AS1" s="3"/>
      <c r="AW1" s="3"/>
      <c r="BA1" s="3"/>
      <c r="BE1" s="3"/>
      <c r="BI1" s="3"/>
      <c r="BM1" s="3"/>
      <c r="BQ1" s="3"/>
      <c r="BU1" s="3"/>
      <c r="BY1" s="3"/>
      <c r="CC1" s="3"/>
      <c r="CG1" s="3"/>
      <c r="CK1" s="3"/>
      <c r="CO1" s="3"/>
      <c r="CS1" s="3"/>
      <c r="CW1" s="3"/>
      <c r="DA1" s="3"/>
      <c r="DE1" s="3"/>
      <c r="DI1" s="3"/>
      <c r="DM1" s="3"/>
      <c r="DQ1" s="3"/>
      <c r="DU1" s="3"/>
      <c r="DY1" s="3"/>
      <c r="EC1" s="3"/>
      <c r="EG1" s="3"/>
      <c r="EK1" s="3"/>
      <c r="EO1" s="3"/>
      <c r="ES1" s="3"/>
      <c r="EW1" s="3"/>
      <c r="FA1" s="3"/>
      <c r="FE1" s="3"/>
      <c r="FI1" s="3"/>
      <c r="FM1" s="3"/>
      <c r="FQ1" s="3"/>
      <c r="FU1" s="3"/>
      <c r="FY1" s="3"/>
      <c r="GC1" s="3"/>
      <c r="GG1" s="3"/>
      <c r="GK1" s="3"/>
      <c r="GO1" s="3"/>
      <c r="GS1" s="3"/>
      <c r="GW1" s="3"/>
      <c r="HA1" s="3"/>
      <c r="HE1" s="3"/>
      <c r="HI1" s="3"/>
      <c r="HM1" s="3"/>
      <c r="HQ1" s="3"/>
      <c r="HU1" s="3"/>
      <c r="HY1" s="3"/>
      <c r="IC1" s="3"/>
      <c r="IG1" s="3"/>
      <c r="IK1" s="3"/>
      <c r="IO1" s="3"/>
      <c r="IS1" s="3"/>
      <c r="IW1" s="3"/>
      <c r="JA1" s="3"/>
      <c r="JE1" s="3"/>
      <c r="JI1" s="3"/>
      <c r="JM1" s="3"/>
      <c r="JQ1" s="3"/>
      <c r="JU1" s="3"/>
      <c r="JY1" s="3"/>
      <c r="KC1" s="3"/>
      <c r="KG1" s="3"/>
      <c r="KK1" s="3"/>
      <c r="KO1" s="3"/>
      <c r="KS1" s="3"/>
      <c r="KW1" s="3"/>
      <c r="LA1" s="3"/>
      <c r="LE1" s="3"/>
      <c r="LI1" s="3"/>
      <c r="LM1" s="3"/>
      <c r="LQ1" s="3"/>
      <c r="LU1" s="3"/>
      <c r="LY1" s="3"/>
      <c r="MC1" s="3"/>
      <c r="MG1" s="3"/>
      <c r="MK1" s="3"/>
      <c r="MO1" s="3"/>
      <c r="MS1" s="3"/>
      <c r="MW1" s="3"/>
      <c r="NA1" s="3"/>
      <c r="NE1" s="3"/>
      <c r="NI1" s="3"/>
      <c r="NM1" s="3"/>
      <c r="NQ1" s="3"/>
      <c r="NU1" s="3"/>
      <c r="NY1" s="3"/>
      <c r="OC1" s="3"/>
      <c r="OG1" s="3"/>
      <c r="OK1" s="3"/>
      <c r="OO1" s="3"/>
      <c r="OS1" s="3"/>
      <c r="OW1" s="3"/>
      <c r="PA1" s="3"/>
      <c r="PE1" s="3"/>
      <c r="PI1" s="3"/>
      <c r="PM1" s="3"/>
      <c r="PQ1" s="3"/>
      <c r="PU1" s="3"/>
      <c r="PY1" s="3"/>
      <c r="QC1" s="3"/>
      <c r="QG1" s="3"/>
      <c r="QK1" s="3"/>
      <c r="QO1" s="3"/>
      <c r="QS1" s="3"/>
      <c r="QW1" s="3"/>
      <c r="RA1" s="3"/>
      <c r="RE1" s="3"/>
      <c r="RI1" s="3"/>
      <c r="RM1" s="3"/>
      <c r="RQ1" s="3"/>
      <c r="RU1" s="3"/>
      <c r="RY1" s="3"/>
      <c r="SC1" s="3"/>
      <c r="SG1" s="3"/>
      <c r="SK1" s="3"/>
      <c r="SO1" s="3"/>
      <c r="SS1" s="3"/>
      <c r="SW1" s="3"/>
      <c r="TA1" s="3"/>
      <c r="TE1" s="3"/>
      <c r="TI1" s="3"/>
      <c r="TM1" s="3"/>
      <c r="TQ1" s="3"/>
      <c r="TU1" s="3"/>
      <c r="TY1" s="3"/>
      <c r="UC1" s="3"/>
      <c r="UG1" s="3"/>
      <c r="UK1" s="3"/>
      <c r="UO1" s="3"/>
      <c r="US1" s="3"/>
      <c r="UW1" s="3"/>
      <c r="VA1" s="3"/>
      <c r="VE1" s="3"/>
      <c r="VI1" s="3"/>
      <c r="VM1" s="3"/>
      <c r="VQ1" s="3"/>
      <c r="VU1" s="3"/>
      <c r="VY1" s="3"/>
      <c r="WC1" s="3"/>
      <c r="WG1" s="3"/>
      <c r="WK1" s="3"/>
      <c r="WO1" s="3"/>
      <c r="WS1" s="3"/>
      <c r="WW1" s="3"/>
      <c r="XA1" s="3"/>
      <c r="XE1" s="3"/>
      <c r="XI1" s="3"/>
      <c r="XM1" s="3"/>
      <c r="XQ1" s="3"/>
      <c r="XU1" s="3"/>
      <c r="XY1" s="3"/>
      <c r="YC1" s="3"/>
      <c r="YG1" s="3"/>
      <c r="YK1" s="3"/>
      <c r="YO1" s="3"/>
      <c r="YS1" s="3"/>
      <c r="YW1" s="3"/>
      <c r="ZA1" s="3"/>
      <c r="ZE1" s="3"/>
      <c r="ZI1" s="3"/>
      <c r="ZM1" s="3"/>
      <c r="ZQ1" s="3"/>
      <c r="ZU1" s="3"/>
      <c r="ZY1" s="3"/>
      <c r="AAC1" s="3"/>
      <c r="AAG1" s="3"/>
      <c r="AAK1" s="3"/>
      <c r="AAO1" s="3"/>
      <c r="AAS1" s="3"/>
      <c r="AAW1" s="3"/>
      <c r="ABA1" s="3"/>
      <c r="ABE1" s="3"/>
      <c r="ABI1" s="3"/>
      <c r="ABM1" s="3"/>
      <c r="ABQ1" s="3"/>
      <c r="ABU1" s="3"/>
      <c r="ABY1" s="3"/>
      <c r="ACC1" s="3"/>
      <c r="ACG1" s="3"/>
      <c r="ACK1" s="3"/>
      <c r="ACO1" s="3"/>
      <c r="ACS1" s="3"/>
      <c r="ACW1" s="3"/>
      <c r="ADA1" s="3"/>
      <c r="ADE1" s="3"/>
      <c r="ADI1" s="3"/>
      <c r="ADM1" s="3"/>
      <c r="ADQ1" s="3"/>
      <c r="ADU1" s="3"/>
      <c r="ADY1" s="3"/>
      <c r="AEC1" s="3"/>
      <c r="AEG1" s="3"/>
      <c r="AEK1" s="3"/>
      <c r="AEO1" s="3"/>
      <c r="AES1" s="3"/>
      <c r="AEW1" s="3"/>
      <c r="AFA1" s="3"/>
      <c r="AFE1" s="3"/>
      <c r="AFI1" s="3"/>
      <c r="AFM1" s="3"/>
      <c r="AFQ1" s="3"/>
      <c r="AFU1" s="3"/>
      <c r="AFY1" s="3"/>
      <c r="AGC1" s="3"/>
      <c r="AGG1" s="3"/>
      <c r="AGK1" s="3"/>
      <c r="AGO1" s="3"/>
      <c r="AGS1" s="3"/>
      <c r="AGW1" s="3"/>
      <c r="AHA1" s="3"/>
      <c r="AHE1" s="3"/>
      <c r="AHI1" s="3"/>
      <c r="AHM1" s="3"/>
      <c r="AHQ1" s="3"/>
      <c r="AHU1" s="3"/>
      <c r="AHY1" s="3"/>
      <c r="AIC1" s="3"/>
      <c r="AIG1" s="3"/>
      <c r="AIK1" s="3"/>
      <c r="AIO1" s="3"/>
      <c r="AIS1" s="3"/>
      <c r="AIW1" s="3"/>
      <c r="AJA1" s="3"/>
      <c r="AJE1" s="3"/>
      <c r="AJI1" s="3"/>
      <c r="AJM1" s="3"/>
      <c r="AJQ1" s="3"/>
      <c r="AJU1" s="3"/>
      <c r="AJY1" s="3"/>
      <c r="AKC1" s="3"/>
      <c r="AKG1" s="3"/>
      <c r="AKK1" s="3"/>
      <c r="AKO1" s="3"/>
      <c r="AKS1" s="3"/>
      <c r="AKW1" s="3"/>
      <c r="ALA1" s="3"/>
      <c r="ALE1" s="3"/>
      <c r="ALI1" s="3"/>
      <c r="ALM1" s="3"/>
      <c r="ALQ1" s="3"/>
      <c r="ALU1" s="3"/>
      <c r="ALY1" s="3"/>
      <c r="AMC1" s="3"/>
      <c r="AMG1" s="3"/>
      <c r="AMK1" s="3"/>
      <c r="AMO1" s="3"/>
      <c r="AMS1" s="3"/>
      <c r="AMW1" s="3"/>
      <c r="ANA1" s="3"/>
      <c r="ANE1" s="3"/>
      <c r="ANI1" s="3"/>
      <c r="ANM1" s="3"/>
      <c r="ANQ1" s="3"/>
      <c r="ANU1" s="3"/>
      <c r="ANY1" s="3"/>
      <c r="AOC1" s="3"/>
      <c r="AOG1" s="3"/>
      <c r="AOK1" s="3"/>
      <c r="AOO1" s="3"/>
      <c r="AOS1" s="3"/>
      <c r="AOW1" s="3"/>
      <c r="APA1" s="3"/>
      <c r="APE1" s="3"/>
      <c r="API1" s="3"/>
      <c r="APM1" s="3"/>
      <c r="APQ1" s="3"/>
      <c r="APU1" s="3"/>
      <c r="APY1" s="3"/>
      <c r="AQC1" s="3"/>
      <c r="AQG1" s="3"/>
      <c r="AQK1" s="3"/>
      <c r="AQO1" s="3"/>
      <c r="AQS1" s="3"/>
      <c r="AQW1" s="3"/>
      <c r="ARA1" s="3"/>
      <c r="ARE1" s="3"/>
      <c r="ARI1" s="3"/>
      <c r="ARM1" s="3"/>
      <c r="ARQ1" s="3"/>
      <c r="ARU1" s="3"/>
      <c r="ARY1" s="3"/>
      <c r="ASC1" s="3"/>
      <c r="ASG1" s="3"/>
      <c r="ASK1" s="3"/>
      <c r="ASO1" s="3"/>
      <c r="ASS1" s="3"/>
      <c r="ASW1" s="3"/>
      <c r="ATA1" s="3"/>
      <c r="ATE1" s="3"/>
      <c r="ATI1" s="3"/>
      <c r="ATM1" s="3"/>
      <c r="ATQ1" s="3"/>
      <c r="ATU1" s="3"/>
      <c r="ATY1" s="3"/>
      <c r="AUC1" s="3"/>
      <c r="AUG1" s="3"/>
      <c r="AUK1" s="3"/>
      <c r="AUO1" s="3"/>
      <c r="AUS1" s="3"/>
      <c r="AUW1" s="3"/>
      <c r="AVA1" s="3"/>
      <c r="AVE1" s="3"/>
      <c r="AVI1" s="3"/>
      <c r="AVM1" s="3"/>
      <c r="AVQ1" s="3"/>
      <c r="AVU1" s="3"/>
      <c r="AVY1" s="3"/>
      <c r="AWC1" s="3"/>
      <c r="AWG1" s="3"/>
      <c r="AWK1" s="3"/>
      <c r="AWO1" s="3"/>
      <c r="AWS1" s="3"/>
      <c r="AWW1" s="3"/>
      <c r="AXA1" s="3"/>
      <c r="AXE1" s="3"/>
      <c r="AXI1" s="3"/>
      <c r="AXM1" s="3"/>
      <c r="AXQ1" s="3"/>
      <c r="AXU1" s="3"/>
      <c r="AXY1" s="3"/>
      <c r="AYC1" s="3"/>
      <c r="AYG1" s="3"/>
      <c r="AYK1" s="3"/>
      <c r="AYO1" s="3"/>
      <c r="AYS1" s="3"/>
      <c r="AYW1" s="3"/>
      <c r="AZA1" s="3"/>
      <c r="AZE1" s="3"/>
      <c r="AZI1" s="3"/>
      <c r="AZM1" s="3"/>
      <c r="AZQ1" s="3"/>
      <c r="AZU1" s="3"/>
      <c r="AZY1" s="3"/>
      <c r="BAC1" s="3"/>
      <c r="BAG1" s="3"/>
      <c r="BAK1" s="3"/>
      <c r="BAO1" s="3"/>
      <c r="BAS1" s="3"/>
      <c r="BAW1" s="3"/>
      <c r="BBA1" s="3"/>
      <c r="BBE1" s="3"/>
      <c r="BBI1" s="3"/>
      <c r="BBM1" s="3"/>
      <c r="BBQ1" s="3"/>
      <c r="BBU1" s="3"/>
      <c r="BBY1" s="3"/>
      <c r="BCC1" s="3"/>
      <c r="BCG1" s="3"/>
      <c r="BCK1" s="3"/>
      <c r="BCO1" s="3"/>
      <c r="BCS1" s="3"/>
      <c r="BCW1" s="3"/>
      <c r="BDA1" s="3"/>
      <c r="BDE1" s="3"/>
      <c r="BDI1" s="3"/>
      <c r="BDM1" s="3"/>
      <c r="BDQ1" s="3"/>
      <c r="BDU1" s="3"/>
      <c r="BDY1" s="3"/>
      <c r="BEC1" s="3"/>
      <c r="BEG1" s="3"/>
      <c r="BEK1" s="3"/>
      <c r="BEO1" s="3"/>
      <c r="BES1" s="3"/>
      <c r="BEW1" s="3"/>
      <c r="BFA1" s="3"/>
      <c r="BFE1" s="3"/>
      <c r="BFI1" s="3"/>
      <c r="BFM1" s="3"/>
      <c r="BFQ1" s="3"/>
      <c r="BFU1" s="3"/>
      <c r="BFY1" s="3"/>
      <c r="BGC1" s="3"/>
      <c r="BGG1" s="3"/>
      <c r="BGK1" s="3"/>
      <c r="BGO1" s="3"/>
      <c r="BGS1" s="3"/>
      <c r="BGW1" s="3"/>
      <c r="BHA1" s="3"/>
      <c r="BHE1" s="3"/>
      <c r="BHI1" s="3"/>
      <c r="BHM1" s="3"/>
      <c r="BHQ1" s="3"/>
      <c r="BHU1" s="3"/>
      <c r="BHY1" s="3"/>
      <c r="BIC1" s="3"/>
      <c r="BIG1" s="3"/>
      <c r="BIK1" s="3"/>
      <c r="BIO1" s="3"/>
      <c r="BIS1" s="3"/>
      <c r="BIW1" s="3"/>
      <c r="BJA1" s="3"/>
      <c r="BJE1" s="3"/>
      <c r="BJI1" s="3"/>
      <c r="BJM1" s="3"/>
      <c r="BJQ1" s="3"/>
      <c r="BJU1" s="3"/>
      <c r="BJY1" s="3"/>
      <c r="BKC1" s="3"/>
      <c r="BKG1" s="3"/>
      <c r="BKK1" s="3"/>
      <c r="BKO1" s="3"/>
      <c r="BKS1" s="3"/>
      <c r="BKW1" s="3"/>
      <c r="BLA1" s="3"/>
      <c r="BLE1" s="3"/>
      <c r="BLI1" s="3"/>
      <c r="BLM1" s="3"/>
      <c r="BLQ1" s="3"/>
      <c r="BLU1" s="3"/>
      <c r="BLY1" s="3"/>
      <c r="BMC1" s="3"/>
      <c r="BMG1" s="3"/>
      <c r="BMK1" s="3"/>
      <c r="BMO1" s="3"/>
      <c r="BMS1" s="3"/>
      <c r="BMW1" s="3"/>
      <c r="BNA1" s="3"/>
      <c r="BNE1" s="3"/>
      <c r="BNI1" s="3"/>
      <c r="BNM1" s="3"/>
      <c r="BNQ1" s="3"/>
      <c r="BNU1" s="3"/>
      <c r="BNY1" s="3"/>
      <c r="BOC1" s="3"/>
      <c r="BOG1" s="3"/>
      <c r="BOK1" s="3"/>
      <c r="BOO1" s="3"/>
      <c r="BOS1" s="3"/>
      <c r="BOW1" s="3"/>
      <c r="BPA1" s="3"/>
      <c r="BPE1" s="3"/>
      <c r="BPI1" s="3"/>
      <c r="BPM1" s="3"/>
      <c r="BPQ1" s="3"/>
      <c r="BPU1" s="3"/>
      <c r="BPY1" s="3"/>
      <c r="BQC1" s="3"/>
      <c r="BQG1" s="3"/>
      <c r="BQK1" s="3"/>
      <c r="BQO1" s="3"/>
      <c r="BQS1" s="3"/>
      <c r="BQW1" s="3"/>
      <c r="BRA1" s="3"/>
      <c r="BRE1" s="3"/>
      <c r="BRI1" s="3"/>
      <c r="BRM1" s="3"/>
      <c r="BRQ1" s="3"/>
      <c r="BRU1" s="3"/>
      <c r="BRY1" s="3"/>
      <c r="BSC1" s="3"/>
      <c r="BSG1" s="3"/>
      <c r="BSK1" s="3"/>
      <c r="BSO1" s="3"/>
      <c r="BSS1" s="3"/>
      <c r="BSW1" s="3"/>
      <c r="BTA1" s="3"/>
      <c r="BTE1" s="3"/>
      <c r="BTI1" s="3"/>
      <c r="BTM1" s="3"/>
      <c r="BTQ1" s="3"/>
      <c r="BTU1" s="3"/>
      <c r="BTY1" s="3"/>
      <c r="BUC1" s="3"/>
      <c r="BUG1" s="3"/>
      <c r="BUK1" s="3"/>
      <c r="BUO1" s="3"/>
      <c r="BUS1" s="3"/>
      <c r="BUW1" s="3"/>
      <c r="BVA1" s="3"/>
      <c r="BVE1" s="3"/>
      <c r="BVI1" s="3"/>
      <c r="BVM1" s="3"/>
      <c r="BVQ1" s="3"/>
      <c r="BVU1" s="3"/>
      <c r="BVY1" s="3"/>
      <c r="BWC1" s="3"/>
      <c r="BWG1" s="3"/>
      <c r="BWK1" s="3"/>
      <c r="BWO1" s="3"/>
      <c r="BWS1" s="3"/>
      <c r="BWW1" s="3"/>
      <c r="BXA1" s="3"/>
      <c r="BXE1" s="3"/>
      <c r="BXI1" s="3"/>
      <c r="BXM1" s="3"/>
      <c r="BXQ1" s="3"/>
      <c r="BXU1" s="3"/>
      <c r="BXY1" s="3"/>
      <c r="BYC1" s="3"/>
      <c r="BYG1" s="3"/>
      <c r="BYK1" s="3"/>
      <c r="BYO1" s="3"/>
      <c r="BYS1" s="3"/>
      <c r="BYW1" s="3"/>
      <c r="BZA1" s="3"/>
      <c r="BZE1" s="3"/>
      <c r="BZI1" s="3"/>
      <c r="BZM1" s="3"/>
      <c r="BZQ1" s="3"/>
      <c r="BZU1" s="3"/>
      <c r="BZY1" s="3"/>
      <c r="CAC1" s="3"/>
      <c r="CAG1" s="3"/>
      <c r="CAK1" s="3"/>
      <c r="CAO1" s="3"/>
      <c r="CAS1" s="3"/>
      <c r="CAW1" s="3"/>
      <c r="CBA1" s="3"/>
      <c r="CBE1" s="3"/>
      <c r="CBI1" s="3"/>
      <c r="CBM1" s="3"/>
      <c r="CBQ1" s="3"/>
      <c r="CBU1" s="3"/>
      <c r="CBY1" s="3"/>
      <c r="CCC1" s="3"/>
      <c r="CCG1" s="3"/>
      <c r="CCK1" s="3"/>
      <c r="CCO1" s="3"/>
      <c r="CCS1" s="3"/>
      <c r="CCW1" s="3"/>
      <c r="CDA1" s="3"/>
      <c r="CDE1" s="3"/>
      <c r="CDI1" s="3"/>
      <c r="CDM1" s="3"/>
      <c r="CDQ1" s="3"/>
      <c r="CDU1" s="3"/>
      <c r="CDY1" s="3"/>
      <c r="CEC1" s="3"/>
      <c r="CEG1" s="3"/>
      <c r="CEK1" s="3"/>
      <c r="CEO1" s="3"/>
      <c r="CES1" s="3"/>
      <c r="CEW1" s="3"/>
      <c r="CFA1" s="3"/>
      <c r="CFE1" s="3"/>
      <c r="CFI1" s="3"/>
      <c r="CFM1" s="3"/>
      <c r="CFQ1" s="3"/>
      <c r="CFU1" s="3"/>
      <c r="CFY1" s="3"/>
      <c r="CGC1" s="3"/>
      <c r="CGG1" s="3"/>
      <c r="CGK1" s="3"/>
      <c r="CGO1" s="3"/>
      <c r="CGS1" s="3"/>
      <c r="CGW1" s="3"/>
      <c r="CHA1" s="3"/>
      <c r="CHE1" s="3"/>
      <c r="CHI1" s="3"/>
      <c r="CHM1" s="3"/>
      <c r="CHQ1" s="3"/>
      <c r="CHU1" s="3"/>
      <c r="CHY1" s="3"/>
      <c r="CIC1" s="3"/>
      <c r="CIG1" s="3"/>
      <c r="CIK1" s="3"/>
      <c r="CIO1" s="3"/>
      <c r="CIS1" s="3"/>
      <c r="CIW1" s="3"/>
      <c r="CJA1" s="3"/>
      <c r="CJE1" s="3"/>
      <c r="CJI1" s="3"/>
      <c r="CJM1" s="3"/>
      <c r="CJQ1" s="3"/>
      <c r="CJU1" s="3"/>
      <c r="CJY1" s="3"/>
      <c r="CKC1" s="3"/>
      <c r="CKG1" s="3"/>
      <c r="CKK1" s="3"/>
      <c r="CKO1" s="3"/>
      <c r="CKS1" s="3"/>
      <c r="CKW1" s="3"/>
      <c r="CLA1" s="3"/>
      <c r="CLE1" s="3"/>
      <c r="CLI1" s="3"/>
      <c r="CLM1" s="3"/>
      <c r="CLQ1" s="3"/>
      <c r="CLU1" s="3"/>
      <c r="CLY1" s="3"/>
      <c r="CMC1" s="3"/>
      <c r="CMG1" s="3"/>
      <c r="CMK1" s="3"/>
      <c r="CMO1" s="3"/>
      <c r="CMS1" s="3"/>
      <c r="CMW1" s="3"/>
      <c r="CNA1" s="3"/>
      <c r="CNE1" s="3"/>
      <c r="CNI1" s="3"/>
      <c r="CNM1" s="3"/>
      <c r="CNQ1" s="3"/>
      <c r="CNU1" s="3"/>
      <c r="CNY1" s="3"/>
      <c r="COC1" s="3"/>
      <c r="COG1" s="3"/>
      <c r="COK1" s="3"/>
      <c r="COO1" s="3"/>
      <c r="COS1" s="3"/>
      <c r="COW1" s="3"/>
      <c r="CPA1" s="3"/>
      <c r="CPE1" s="3"/>
      <c r="CPI1" s="3"/>
      <c r="CPM1" s="3"/>
      <c r="CPQ1" s="3"/>
      <c r="CPU1" s="3"/>
      <c r="CPY1" s="3"/>
      <c r="CQC1" s="3"/>
      <c r="CQG1" s="3"/>
      <c r="CQK1" s="3"/>
      <c r="CQO1" s="3"/>
      <c r="CQS1" s="3"/>
      <c r="CQW1" s="3"/>
      <c r="CRA1" s="3"/>
      <c r="CRE1" s="3"/>
      <c r="CRI1" s="3"/>
      <c r="CRM1" s="3"/>
      <c r="CRQ1" s="3"/>
      <c r="CRU1" s="3"/>
      <c r="CRY1" s="3"/>
      <c r="CSC1" s="3"/>
      <c r="CSG1" s="3"/>
      <c r="CSK1" s="3"/>
      <c r="CSO1" s="3"/>
      <c r="CSS1" s="3"/>
      <c r="CSW1" s="3"/>
      <c r="CTA1" s="3"/>
      <c r="CTE1" s="3"/>
      <c r="CTI1" s="3"/>
      <c r="CTM1" s="3"/>
      <c r="CTQ1" s="3"/>
      <c r="CTU1" s="3"/>
      <c r="CTY1" s="3"/>
      <c r="CUC1" s="3"/>
      <c r="CUG1" s="3"/>
      <c r="CUK1" s="3"/>
      <c r="CUO1" s="3"/>
      <c r="CUS1" s="3"/>
      <c r="CUW1" s="3"/>
      <c r="CVA1" s="3"/>
      <c r="CVE1" s="3"/>
      <c r="CVI1" s="3"/>
      <c r="CVM1" s="3"/>
      <c r="CVQ1" s="3"/>
      <c r="CVU1" s="3"/>
      <c r="CVY1" s="3"/>
      <c r="CWC1" s="3"/>
      <c r="CWG1" s="3"/>
      <c r="CWK1" s="3"/>
      <c r="CWO1" s="3"/>
      <c r="CWS1" s="3"/>
      <c r="CWW1" s="3"/>
      <c r="CXA1" s="3"/>
      <c r="CXE1" s="3"/>
      <c r="CXI1" s="3"/>
      <c r="CXM1" s="3"/>
      <c r="CXQ1" s="3"/>
      <c r="CXU1" s="3"/>
      <c r="CXY1" s="3"/>
      <c r="CYC1" s="3"/>
      <c r="CYG1" s="3"/>
      <c r="CYK1" s="3"/>
      <c r="CYO1" s="3"/>
      <c r="CYS1" s="3"/>
      <c r="CYW1" s="3"/>
      <c r="CZA1" s="3"/>
      <c r="CZE1" s="3"/>
      <c r="CZI1" s="3"/>
      <c r="CZM1" s="3"/>
      <c r="CZQ1" s="3"/>
      <c r="CZU1" s="3"/>
      <c r="CZY1" s="3"/>
      <c r="DAC1" s="3"/>
      <c r="DAG1" s="3"/>
      <c r="DAK1" s="3"/>
      <c r="DAO1" s="3"/>
      <c r="DAS1" s="3"/>
      <c r="DAW1" s="3"/>
      <c r="DBA1" s="3"/>
      <c r="DBE1" s="3"/>
      <c r="DBI1" s="3"/>
      <c r="DBM1" s="3"/>
      <c r="DBQ1" s="3"/>
      <c r="DBU1" s="3"/>
      <c r="DBY1" s="3"/>
      <c r="DCC1" s="3"/>
      <c r="DCG1" s="3"/>
      <c r="DCK1" s="3"/>
      <c r="DCO1" s="3"/>
      <c r="DCS1" s="3"/>
      <c r="DCW1" s="3"/>
      <c r="DDA1" s="3"/>
      <c r="DDE1" s="3"/>
      <c r="DDI1" s="3"/>
      <c r="DDM1" s="3"/>
      <c r="DDQ1" s="3"/>
      <c r="DDU1" s="3"/>
      <c r="DDY1" s="3"/>
      <c r="DEC1" s="3"/>
      <c r="DEG1" s="3"/>
      <c r="DEK1" s="3"/>
      <c r="DEO1" s="3"/>
      <c r="DES1" s="3"/>
      <c r="DEW1" s="3"/>
      <c r="DFA1" s="3"/>
      <c r="DFE1" s="3"/>
      <c r="DFI1" s="3"/>
      <c r="DFM1" s="3"/>
      <c r="DFQ1" s="3"/>
      <c r="DFU1" s="3"/>
      <c r="DFY1" s="3"/>
      <c r="DGC1" s="3"/>
      <c r="DGG1" s="3"/>
      <c r="DGK1" s="3"/>
      <c r="DGO1" s="3"/>
      <c r="DGS1" s="3"/>
      <c r="DGW1" s="3"/>
      <c r="DHA1" s="3"/>
      <c r="DHE1" s="3"/>
      <c r="DHI1" s="3"/>
      <c r="DHM1" s="3"/>
      <c r="DHQ1" s="3"/>
      <c r="DHU1" s="3"/>
      <c r="DHY1" s="3"/>
      <c r="DIC1" s="3"/>
      <c r="DIG1" s="3"/>
      <c r="DIK1" s="3"/>
      <c r="DIO1" s="3"/>
      <c r="DIS1" s="3"/>
      <c r="DIW1" s="3"/>
      <c r="DJA1" s="3"/>
      <c r="DJE1" s="3"/>
      <c r="DJI1" s="3"/>
      <c r="DJM1" s="3"/>
      <c r="DJQ1" s="3"/>
      <c r="DJU1" s="3"/>
      <c r="DJY1" s="3"/>
      <c r="DKC1" s="3"/>
      <c r="DKG1" s="3"/>
      <c r="DKK1" s="3"/>
      <c r="DKO1" s="3"/>
      <c r="DKS1" s="3"/>
      <c r="DKW1" s="3"/>
      <c r="DLA1" s="3"/>
      <c r="DLE1" s="3"/>
      <c r="DLI1" s="3"/>
      <c r="DLM1" s="3"/>
      <c r="DLQ1" s="3"/>
      <c r="DLU1" s="3"/>
      <c r="DLY1" s="3"/>
      <c r="DMC1" s="3"/>
      <c r="DMG1" s="3"/>
      <c r="DMK1" s="3"/>
      <c r="DMO1" s="3"/>
      <c r="DMS1" s="3"/>
      <c r="DMW1" s="3"/>
      <c r="DNA1" s="3"/>
      <c r="DNE1" s="3"/>
      <c r="DNI1" s="3"/>
      <c r="DNM1" s="3"/>
      <c r="DNQ1" s="3"/>
      <c r="DNU1" s="3"/>
      <c r="DNY1" s="3"/>
      <c r="DOC1" s="3"/>
      <c r="DOG1" s="3"/>
      <c r="DOK1" s="3"/>
      <c r="DOO1" s="3"/>
      <c r="DOS1" s="3"/>
      <c r="DOW1" s="3"/>
      <c r="DPA1" s="3"/>
      <c r="DPE1" s="3"/>
      <c r="DPI1" s="3"/>
      <c r="DPM1" s="3"/>
      <c r="DPQ1" s="3"/>
      <c r="DPU1" s="3"/>
      <c r="DPY1" s="3"/>
      <c r="DQC1" s="3"/>
      <c r="DQG1" s="3"/>
      <c r="DQK1" s="3"/>
      <c r="DQO1" s="3"/>
      <c r="DQS1" s="3"/>
      <c r="DQW1" s="3"/>
      <c r="DRA1" s="3"/>
      <c r="DRE1" s="3"/>
      <c r="DRI1" s="3"/>
      <c r="DRM1" s="3"/>
      <c r="DRQ1" s="3"/>
      <c r="DRU1" s="3"/>
      <c r="DRY1" s="3"/>
      <c r="DSC1" s="3"/>
      <c r="DSG1" s="3"/>
      <c r="DSK1" s="3"/>
      <c r="DSO1" s="3"/>
      <c r="DSS1" s="3"/>
      <c r="DSW1" s="3"/>
      <c r="DTA1" s="3"/>
      <c r="DTE1" s="3"/>
      <c r="DTI1" s="3"/>
      <c r="DTM1" s="3"/>
      <c r="DTQ1" s="3"/>
      <c r="DTU1" s="3"/>
      <c r="DTY1" s="3"/>
      <c r="DUC1" s="3"/>
      <c r="DUG1" s="3"/>
      <c r="DUK1" s="3"/>
      <c r="DUO1" s="3"/>
      <c r="DUS1" s="3"/>
      <c r="DUW1" s="3"/>
      <c r="DVA1" s="3"/>
      <c r="DVE1" s="3"/>
      <c r="DVI1" s="3"/>
      <c r="DVM1" s="3"/>
      <c r="DVQ1" s="3"/>
      <c r="DVU1" s="3"/>
      <c r="DVY1" s="3"/>
      <c r="DWC1" s="3"/>
      <c r="DWG1" s="3"/>
      <c r="DWK1" s="3"/>
      <c r="DWO1" s="3"/>
      <c r="DWS1" s="3"/>
      <c r="DWW1" s="3"/>
      <c r="DXA1" s="3"/>
      <c r="DXE1" s="3"/>
      <c r="DXI1" s="3"/>
      <c r="DXM1" s="3"/>
      <c r="DXQ1" s="3"/>
      <c r="DXU1" s="3"/>
      <c r="DXY1" s="3"/>
      <c r="DYC1" s="3"/>
      <c r="DYG1" s="3"/>
      <c r="DYK1" s="3"/>
      <c r="DYO1" s="3"/>
      <c r="DYS1" s="3"/>
      <c r="DYW1" s="3"/>
      <c r="DZA1" s="3"/>
      <c r="DZE1" s="3"/>
      <c r="DZI1" s="3"/>
      <c r="DZM1" s="3"/>
      <c r="DZQ1" s="3"/>
      <c r="DZU1" s="3"/>
      <c r="DZY1" s="3"/>
      <c r="EAC1" s="3"/>
      <c r="EAG1" s="3"/>
      <c r="EAK1" s="3"/>
      <c r="EAO1" s="3"/>
      <c r="EAS1" s="3"/>
      <c r="EAW1" s="3"/>
      <c r="EBA1" s="3"/>
      <c r="EBE1" s="3"/>
      <c r="EBI1" s="3"/>
      <c r="EBM1" s="3"/>
      <c r="EBQ1" s="3"/>
      <c r="EBU1" s="3"/>
      <c r="EBY1" s="3"/>
      <c r="ECC1" s="3"/>
      <c r="ECG1" s="3"/>
      <c r="ECK1" s="3"/>
      <c r="ECO1" s="3"/>
      <c r="ECS1" s="3"/>
      <c r="ECW1" s="3"/>
      <c r="EDA1" s="3"/>
      <c r="EDE1" s="3"/>
      <c r="EDI1" s="3"/>
      <c r="EDM1" s="3"/>
      <c r="EDQ1" s="3"/>
      <c r="EDU1" s="3"/>
      <c r="EDY1" s="3"/>
      <c r="EEC1" s="3"/>
      <c r="EEG1" s="3"/>
      <c r="EEK1" s="3"/>
      <c r="EEO1" s="3"/>
      <c r="EES1" s="3"/>
      <c r="EEW1" s="3"/>
      <c r="EFA1" s="3"/>
      <c r="EFE1" s="3"/>
      <c r="EFI1" s="3"/>
      <c r="EFM1" s="3"/>
      <c r="EFQ1" s="3"/>
      <c r="EFU1" s="3"/>
      <c r="EFY1" s="3"/>
      <c r="EGC1" s="3"/>
      <c r="EGG1" s="3"/>
      <c r="EGK1" s="3"/>
      <c r="EGO1" s="3"/>
      <c r="EGS1" s="3"/>
      <c r="EGW1" s="3"/>
      <c r="EHA1" s="3"/>
      <c r="EHE1" s="3"/>
      <c r="EHI1" s="3"/>
      <c r="EHM1" s="3"/>
      <c r="EHQ1" s="3"/>
      <c r="EHU1" s="3"/>
      <c r="EHY1" s="3"/>
      <c r="EIC1" s="3"/>
      <c r="EIG1" s="3"/>
      <c r="EIK1" s="3"/>
      <c r="EIO1" s="3"/>
      <c r="EIS1" s="3"/>
      <c r="EIW1" s="3"/>
      <c r="EJA1" s="3"/>
      <c r="EJE1" s="3"/>
      <c r="EJI1" s="3"/>
      <c r="EJM1" s="3"/>
      <c r="EJQ1" s="3"/>
      <c r="EJU1" s="3"/>
      <c r="EJY1" s="3"/>
      <c r="EKC1" s="3"/>
      <c r="EKG1" s="3"/>
      <c r="EKK1" s="3"/>
      <c r="EKO1" s="3"/>
      <c r="EKS1" s="3"/>
      <c r="EKW1" s="3"/>
      <c r="ELA1" s="3"/>
      <c r="ELE1" s="3"/>
      <c r="ELI1" s="3"/>
      <c r="ELM1" s="3"/>
      <c r="ELQ1" s="3"/>
      <c r="ELU1" s="3"/>
      <c r="ELY1" s="3"/>
      <c r="EMC1" s="3"/>
      <c r="EMG1" s="3"/>
      <c r="EMK1" s="3"/>
      <c r="EMO1" s="3"/>
      <c r="EMS1" s="3"/>
      <c r="EMW1" s="3"/>
      <c r="ENA1" s="3"/>
      <c r="ENE1" s="3"/>
      <c r="ENI1" s="3"/>
      <c r="ENM1" s="3"/>
      <c r="ENQ1" s="3"/>
      <c r="ENU1" s="3"/>
      <c r="ENY1" s="3"/>
      <c r="EOC1" s="3"/>
      <c r="EOG1" s="3"/>
      <c r="EOK1" s="3"/>
      <c r="EOO1" s="3"/>
      <c r="EOS1" s="3"/>
      <c r="EOW1" s="3"/>
      <c r="EPA1" s="3"/>
      <c r="EPE1" s="3"/>
      <c r="EPI1" s="3"/>
      <c r="EPM1" s="3"/>
      <c r="EPQ1" s="3"/>
      <c r="EPU1" s="3"/>
      <c r="EPY1" s="3"/>
      <c r="EQC1" s="3"/>
      <c r="EQG1" s="3"/>
      <c r="EQK1" s="3"/>
      <c r="EQO1" s="3"/>
      <c r="EQS1" s="3"/>
      <c r="EQW1" s="3"/>
      <c r="ERA1" s="3"/>
      <c r="ERE1" s="3"/>
      <c r="ERI1" s="3"/>
      <c r="ERM1" s="3"/>
      <c r="ERQ1" s="3"/>
      <c r="ERU1" s="3"/>
      <c r="ERY1" s="3"/>
      <c r="ESC1" s="3"/>
      <c r="ESG1" s="3"/>
      <c r="ESK1" s="3"/>
      <c r="ESO1" s="3"/>
      <c r="ESS1" s="3"/>
      <c r="ESW1" s="3"/>
      <c r="ETA1" s="3"/>
      <c r="ETE1" s="3"/>
      <c r="ETI1" s="3"/>
      <c r="ETM1" s="3"/>
      <c r="ETQ1" s="3"/>
      <c r="ETU1" s="3"/>
      <c r="ETY1" s="3"/>
      <c r="EUC1" s="3"/>
      <c r="EUG1" s="3"/>
      <c r="EUK1" s="3"/>
      <c r="EUO1" s="3"/>
      <c r="EUS1" s="3"/>
      <c r="EUW1" s="3"/>
      <c r="EVA1" s="3"/>
      <c r="EVE1" s="3"/>
      <c r="EVI1" s="3"/>
      <c r="EVM1" s="3"/>
      <c r="EVQ1" s="3"/>
      <c r="EVU1" s="3"/>
      <c r="EVY1" s="3"/>
      <c r="EWC1" s="3"/>
      <c r="EWG1" s="3"/>
      <c r="EWK1" s="3"/>
      <c r="EWO1" s="3"/>
      <c r="EWS1" s="3"/>
      <c r="EWW1" s="3"/>
      <c r="EXA1" s="3"/>
      <c r="EXE1" s="3"/>
      <c r="EXI1" s="3"/>
      <c r="EXM1" s="3"/>
      <c r="EXQ1" s="3"/>
      <c r="EXU1" s="3"/>
      <c r="EXY1" s="3"/>
      <c r="EYC1" s="3"/>
      <c r="EYG1" s="3"/>
      <c r="EYK1" s="3"/>
      <c r="EYO1" s="3"/>
      <c r="EYS1" s="3"/>
      <c r="EYW1" s="3"/>
      <c r="EZA1" s="3"/>
      <c r="EZE1" s="3"/>
      <c r="EZI1" s="3"/>
      <c r="EZM1" s="3"/>
      <c r="EZQ1" s="3"/>
      <c r="EZU1" s="3"/>
      <c r="EZY1" s="3"/>
      <c r="FAC1" s="3"/>
      <c r="FAG1" s="3"/>
      <c r="FAK1" s="3"/>
      <c r="FAO1" s="3"/>
      <c r="FAS1" s="3"/>
      <c r="FAW1" s="3"/>
      <c r="FBA1" s="3"/>
      <c r="FBE1" s="3"/>
      <c r="FBI1" s="3"/>
      <c r="FBM1" s="3"/>
      <c r="FBQ1" s="3"/>
      <c r="FBU1" s="3"/>
      <c r="FBY1" s="3"/>
      <c r="FCC1" s="3"/>
      <c r="FCG1" s="3"/>
      <c r="FCK1" s="3"/>
      <c r="FCO1" s="3"/>
      <c r="FCS1" s="3"/>
      <c r="FCW1" s="3"/>
      <c r="FDA1" s="3"/>
      <c r="FDE1" s="3"/>
      <c r="FDI1" s="3"/>
      <c r="FDM1" s="3"/>
      <c r="FDQ1" s="3"/>
      <c r="FDU1" s="3"/>
      <c r="FDY1" s="3"/>
      <c r="FEC1" s="3"/>
      <c r="FEG1" s="3"/>
      <c r="FEK1" s="3"/>
      <c r="FEO1" s="3"/>
      <c r="FES1" s="3"/>
      <c r="FEW1" s="3"/>
      <c r="FFA1" s="3"/>
      <c r="FFE1" s="3"/>
      <c r="FFI1" s="3"/>
      <c r="FFM1" s="3"/>
      <c r="FFQ1" s="3"/>
      <c r="FFU1" s="3"/>
      <c r="FFY1" s="3"/>
      <c r="FGC1" s="3"/>
      <c r="FGG1" s="3"/>
      <c r="FGK1" s="3"/>
      <c r="FGO1" s="3"/>
      <c r="FGS1" s="3"/>
      <c r="FGW1" s="3"/>
      <c r="FHA1" s="3"/>
      <c r="FHE1" s="3"/>
      <c r="FHI1" s="3"/>
      <c r="FHM1" s="3"/>
      <c r="FHQ1" s="3"/>
      <c r="FHU1" s="3"/>
      <c r="FHY1" s="3"/>
      <c r="FIC1" s="3"/>
      <c r="FIG1" s="3"/>
      <c r="FIK1" s="3"/>
      <c r="FIO1" s="3"/>
      <c r="FIS1" s="3"/>
      <c r="FIW1" s="3"/>
      <c r="FJA1" s="3"/>
      <c r="FJE1" s="3"/>
      <c r="FJI1" s="3"/>
      <c r="FJM1" s="3"/>
      <c r="FJQ1" s="3"/>
      <c r="FJU1" s="3"/>
      <c r="FJY1" s="3"/>
      <c r="FKC1" s="3"/>
      <c r="FKG1" s="3"/>
      <c r="FKK1" s="3"/>
      <c r="FKO1" s="3"/>
      <c r="FKS1" s="3"/>
      <c r="FKW1" s="3"/>
      <c r="FLA1" s="3"/>
      <c r="FLE1" s="3"/>
      <c r="FLI1" s="3"/>
      <c r="FLM1" s="3"/>
      <c r="FLQ1" s="3"/>
      <c r="FLU1" s="3"/>
      <c r="FLY1" s="3"/>
      <c r="FMC1" s="3"/>
      <c r="FMG1" s="3"/>
      <c r="FMK1" s="3"/>
      <c r="FMO1" s="3"/>
      <c r="FMS1" s="3"/>
      <c r="FMW1" s="3"/>
      <c r="FNA1" s="3"/>
      <c r="FNE1" s="3"/>
      <c r="FNI1" s="3"/>
      <c r="FNM1" s="3"/>
      <c r="FNQ1" s="3"/>
      <c r="FNU1" s="3"/>
      <c r="FNY1" s="3"/>
      <c r="FOC1" s="3"/>
      <c r="FOG1" s="3"/>
      <c r="FOK1" s="3"/>
      <c r="FOO1" s="3"/>
      <c r="FOS1" s="3"/>
      <c r="FOW1" s="3"/>
      <c r="FPA1" s="3"/>
      <c r="FPE1" s="3"/>
      <c r="FPI1" s="3"/>
      <c r="FPM1" s="3"/>
      <c r="FPQ1" s="3"/>
      <c r="FPU1" s="3"/>
      <c r="FPY1" s="3"/>
      <c r="FQC1" s="3"/>
      <c r="FQG1" s="3"/>
      <c r="FQK1" s="3"/>
      <c r="FQO1" s="3"/>
      <c r="FQS1" s="3"/>
      <c r="FQW1" s="3"/>
      <c r="FRA1" s="3"/>
      <c r="FRE1" s="3"/>
      <c r="FRI1" s="3"/>
      <c r="FRM1" s="3"/>
      <c r="FRQ1" s="3"/>
      <c r="FRU1" s="3"/>
      <c r="FRY1" s="3"/>
      <c r="FSC1" s="3"/>
      <c r="FSG1" s="3"/>
      <c r="FSK1" s="3"/>
      <c r="FSO1" s="3"/>
      <c r="FSS1" s="3"/>
      <c r="FSW1" s="3"/>
      <c r="FTA1" s="3"/>
      <c r="FTE1" s="3"/>
      <c r="FTI1" s="3"/>
      <c r="FTM1" s="3"/>
      <c r="FTQ1" s="3"/>
      <c r="FTU1" s="3"/>
      <c r="FTY1" s="3"/>
      <c r="FUC1" s="3"/>
      <c r="FUG1" s="3"/>
      <c r="FUK1" s="3"/>
      <c r="FUO1" s="3"/>
      <c r="FUS1" s="3"/>
      <c r="FUW1" s="3"/>
      <c r="FVA1" s="3"/>
      <c r="FVE1" s="3"/>
      <c r="FVI1" s="3"/>
      <c r="FVM1" s="3"/>
      <c r="FVQ1" s="3"/>
      <c r="FVU1" s="3"/>
      <c r="FVY1" s="3"/>
      <c r="FWC1" s="3"/>
      <c r="FWG1" s="3"/>
      <c r="FWK1" s="3"/>
      <c r="FWO1" s="3"/>
      <c r="FWS1" s="3"/>
      <c r="FWW1" s="3"/>
      <c r="FXA1" s="3"/>
      <c r="FXE1" s="3"/>
      <c r="FXI1" s="3"/>
      <c r="FXM1" s="3"/>
      <c r="FXQ1" s="3"/>
      <c r="FXU1" s="3"/>
      <c r="FXY1" s="3"/>
      <c r="FYC1" s="3"/>
      <c r="FYG1" s="3"/>
      <c r="FYK1" s="3"/>
      <c r="FYO1" s="3"/>
      <c r="FYS1" s="3"/>
      <c r="FYW1" s="3"/>
      <c r="FZA1" s="3"/>
      <c r="FZE1" s="3"/>
      <c r="FZI1" s="3"/>
      <c r="FZM1" s="3"/>
      <c r="FZQ1" s="3"/>
      <c r="FZU1" s="3"/>
      <c r="FZY1" s="3"/>
      <c r="GAC1" s="3"/>
      <c r="GAG1" s="3"/>
      <c r="GAK1" s="3"/>
      <c r="GAO1" s="3"/>
      <c r="GAS1" s="3"/>
      <c r="GAW1" s="3"/>
      <c r="GBA1" s="3"/>
      <c r="GBE1" s="3"/>
      <c r="GBI1" s="3"/>
      <c r="GBM1" s="3"/>
      <c r="GBQ1" s="3"/>
      <c r="GBU1" s="3"/>
      <c r="GBY1" s="3"/>
      <c r="GCC1" s="3"/>
      <c r="GCG1" s="3"/>
      <c r="GCK1" s="3"/>
      <c r="GCO1" s="3"/>
      <c r="GCS1" s="3"/>
      <c r="GCW1" s="3"/>
      <c r="GDA1" s="3"/>
      <c r="GDE1" s="3"/>
      <c r="GDI1" s="3"/>
      <c r="GDM1" s="3"/>
      <c r="GDQ1" s="3"/>
      <c r="GDU1" s="3"/>
      <c r="GDY1" s="3"/>
      <c r="GEC1" s="3"/>
      <c r="GEG1" s="3"/>
      <c r="GEK1" s="3"/>
      <c r="GEO1" s="3"/>
      <c r="GES1" s="3"/>
      <c r="GEW1" s="3"/>
      <c r="GFA1" s="3"/>
      <c r="GFE1" s="3"/>
      <c r="GFI1" s="3"/>
      <c r="GFM1" s="3"/>
      <c r="GFQ1" s="3"/>
      <c r="GFU1" s="3"/>
      <c r="GFY1" s="3"/>
      <c r="GGC1" s="3"/>
      <c r="GGG1" s="3"/>
      <c r="GGK1" s="3"/>
      <c r="GGO1" s="3"/>
      <c r="GGS1" s="3"/>
      <c r="GGW1" s="3"/>
      <c r="GHA1" s="3"/>
      <c r="GHE1" s="3"/>
      <c r="GHI1" s="3"/>
      <c r="GHM1" s="3"/>
      <c r="GHQ1" s="3"/>
      <c r="GHU1" s="3"/>
      <c r="GHY1" s="3"/>
      <c r="GIC1" s="3"/>
      <c r="GIG1" s="3"/>
      <c r="GIK1" s="3"/>
      <c r="GIO1" s="3"/>
      <c r="GIS1" s="3"/>
      <c r="GIW1" s="3"/>
      <c r="GJA1" s="3"/>
      <c r="GJE1" s="3"/>
      <c r="GJI1" s="3"/>
      <c r="GJM1" s="3"/>
      <c r="GJQ1" s="3"/>
      <c r="GJU1" s="3"/>
      <c r="GJY1" s="3"/>
      <c r="GKC1" s="3"/>
      <c r="GKG1" s="3"/>
      <c r="GKK1" s="3"/>
      <c r="GKO1" s="3"/>
      <c r="GKS1" s="3"/>
      <c r="GKW1" s="3"/>
      <c r="GLA1" s="3"/>
      <c r="GLE1" s="3"/>
      <c r="GLI1" s="3"/>
      <c r="GLM1" s="3"/>
      <c r="GLQ1" s="3"/>
      <c r="GLU1" s="3"/>
      <c r="GLY1" s="3"/>
      <c r="GMC1" s="3"/>
      <c r="GMG1" s="3"/>
      <c r="GMK1" s="3"/>
      <c r="GMO1" s="3"/>
      <c r="GMS1" s="3"/>
      <c r="GMW1" s="3"/>
      <c r="GNA1" s="3"/>
      <c r="GNE1" s="3"/>
      <c r="GNI1" s="3"/>
      <c r="GNM1" s="3"/>
      <c r="GNQ1" s="3"/>
      <c r="GNU1" s="3"/>
      <c r="GNY1" s="3"/>
      <c r="GOC1" s="3"/>
      <c r="GOG1" s="3"/>
      <c r="GOK1" s="3"/>
      <c r="GOO1" s="3"/>
      <c r="GOS1" s="3"/>
      <c r="GOW1" s="3"/>
      <c r="GPA1" s="3"/>
      <c r="GPE1" s="3"/>
      <c r="GPI1" s="3"/>
      <c r="GPM1" s="3"/>
      <c r="GPQ1" s="3"/>
      <c r="GPU1" s="3"/>
      <c r="GPY1" s="3"/>
      <c r="GQC1" s="3"/>
      <c r="GQG1" s="3"/>
      <c r="GQK1" s="3"/>
      <c r="GQO1" s="3"/>
      <c r="GQS1" s="3"/>
      <c r="GQW1" s="3"/>
      <c r="GRA1" s="3"/>
      <c r="GRE1" s="3"/>
      <c r="GRI1" s="3"/>
      <c r="GRM1" s="3"/>
      <c r="GRQ1" s="3"/>
      <c r="GRU1" s="3"/>
      <c r="GRY1" s="3"/>
      <c r="GSC1" s="3"/>
      <c r="GSG1" s="3"/>
      <c r="GSK1" s="3"/>
      <c r="GSO1" s="3"/>
      <c r="GSS1" s="3"/>
      <c r="GSW1" s="3"/>
      <c r="GTA1" s="3"/>
      <c r="GTE1" s="3"/>
      <c r="GTI1" s="3"/>
      <c r="GTM1" s="3"/>
      <c r="GTQ1" s="3"/>
      <c r="GTU1" s="3"/>
      <c r="GTY1" s="3"/>
      <c r="GUC1" s="3"/>
      <c r="GUG1" s="3"/>
      <c r="GUK1" s="3"/>
      <c r="GUO1" s="3"/>
      <c r="GUS1" s="3"/>
      <c r="GUW1" s="3"/>
      <c r="GVA1" s="3"/>
      <c r="GVE1" s="3"/>
      <c r="GVI1" s="3"/>
      <c r="GVM1" s="3"/>
      <c r="GVQ1" s="3"/>
      <c r="GVU1" s="3"/>
      <c r="GVY1" s="3"/>
      <c r="GWC1" s="3"/>
      <c r="GWG1" s="3"/>
      <c r="GWK1" s="3"/>
      <c r="GWO1" s="3"/>
      <c r="GWS1" s="3"/>
      <c r="GWW1" s="3"/>
      <c r="GXA1" s="3"/>
      <c r="GXE1" s="3"/>
      <c r="GXI1" s="3"/>
      <c r="GXM1" s="3"/>
      <c r="GXQ1" s="3"/>
      <c r="GXU1" s="3"/>
      <c r="GXY1" s="3"/>
      <c r="GYC1" s="3"/>
      <c r="GYG1" s="3"/>
      <c r="GYK1" s="3"/>
      <c r="GYO1" s="3"/>
      <c r="GYS1" s="3"/>
      <c r="GYW1" s="3"/>
      <c r="GZA1" s="3"/>
      <c r="GZE1" s="3"/>
      <c r="GZI1" s="3"/>
      <c r="GZM1" s="3"/>
      <c r="GZQ1" s="3"/>
      <c r="GZU1" s="3"/>
      <c r="GZY1" s="3"/>
      <c r="HAC1" s="3"/>
      <c r="HAG1" s="3"/>
      <c r="HAK1" s="3"/>
      <c r="HAO1" s="3"/>
      <c r="HAS1" s="3"/>
      <c r="HAW1" s="3"/>
      <c r="HBA1" s="3"/>
      <c r="HBE1" s="3"/>
      <c r="HBI1" s="3"/>
      <c r="HBM1" s="3"/>
      <c r="HBQ1" s="3"/>
      <c r="HBU1" s="3"/>
      <c r="HBY1" s="3"/>
      <c r="HCC1" s="3"/>
      <c r="HCG1" s="3"/>
      <c r="HCK1" s="3"/>
      <c r="HCO1" s="3"/>
      <c r="HCS1" s="3"/>
      <c r="HCW1" s="3"/>
      <c r="HDA1" s="3"/>
      <c r="HDE1" s="3"/>
      <c r="HDI1" s="3"/>
      <c r="HDM1" s="3"/>
      <c r="HDQ1" s="3"/>
      <c r="HDU1" s="3"/>
      <c r="HDY1" s="3"/>
      <c r="HEC1" s="3"/>
      <c r="HEG1" s="3"/>
      <c r="HEK1" s="3"/>
      <c r="HEO1" s="3"/>
      <c r="HES1" s="3"/>
      <c r="HEW1" s="3"/>
      <c r="HFA1" s="3"/>
      <c r="HFE1" s="3"/>
      <c r="HFI1" s="3"/>
      <c r="HFM1" s="3"/>
      <c r="HFQ1" s="3"/>
      <c r="HFU1" s="3"/>
      <c r="HFY1" s="3"/>
      <c r="HGC1" s="3"/>
      <c r="HGG1" s="3"/>
      <c r="HGK1" s="3"/>
      <c r="HGO1" s="3"/>
      <c r="HGS1" s="3"/>
      <c r="HGW1" s="3"/>
      <c r="HHA1" s="3"/>
      <c r="HHE1" s="3"/>
      <c r="HHI1" s="3"/>
      <c r="HHM1" s="3"/>
      <c r="HHQ1" s="3"/>
      <c r="HHU1" s="3"/>
      <c r="HHY1" s="3"/>
      <c r="HIC1" s="3"/>
      <c r="HIG1" s="3"/>
      <c r="HIK1" s="3"/>
      <c r="HIO1" s="3"/>
      <c r="HIS1" s="3"/>
      <c r="HIW1" s="3"/>
      <c r="HJA1" s="3"/>
      <c r="HJE1" s="3"/>
      <c r="HJI1" s="3"/>
      <c r="HJM1" s="3"/>
      <c r="HJQ1" s="3"/>
      <c r="HJU1" s="3"/>
      <c r="HJY1" s="3"/>
      <c r="HKC1" s="3"/>
      <c r="HKG1" s="3"/>
      <c r="HKK1" s="3"/>
      <c r="HKO1" s="3"/>
      <c r="HKS1" s="3"/>
      <c r="HKW1" s="3"/>
      <c r="HLA1" s="3"/>
      <c r="HLE1" s="3"/>
      <c r="HLI1" s="3"/>
      <c r="HLM1" s="3"/>
      <c r="HLQ1" s="3"/>
      <c r="HLU1" s="3"/>
      <c r="HLY1" s="3"/>
      <c r="HMC1" s="3"/>
      <c r="HMG1" s="3"/>
      <c r="HMK1" s="3"/>
      <c r="HMO1" s="3"/>
      <c r="HMS1" s="3"/>
      <c r="HMW1" s="3"/>
      <c r="HNA1" s="3"/>
      <c r="HNE1" s="3"/>
      <c r="HNI1" s="3"/>
      <c r="HNM1" s="3"/>
      <c r="HNQ1" s="3"/>
      <c r="HNU1" s="3"/>
      <c r="HNY1" s="3"/>
      <c r="HOC1" s="3"/>
      <c r="HOG1" s="3"/>
      <c r="HOK1" s="3"/>
      <c r="HOO1" s="3"/>
      <c r="HOS1" s="3"/>
      <c r="HOW1" s="3"/>
      <c r="HPA1" s="3"/>
      <c r="HPE1" s="3"/>
      <c r="HPI1" s="3"/>
      <c r="HPM1" s="3"/>
      <c r="HPQ1" s="3"/>
      <c r="HPU1" s="3"/>
      <c r="HPY1" s="3"/>
      <c r="HQC1" s="3"/>
      <c r="HQG1" s="3"/>
      <c r="HQK1" s="3"/>
      <c r="HQO1" s="3"/>
      <c r="HQS1" s="3"/>
      <c r="HQW1" s="3"/>
      <c r="HRA1" s="3"/>
      <c r="HRE1" s="3"/>
      <c r="HRI1" s="3"/>
      <c r="HRM1" s="3"/>
      <c r="HRQ1" s="3"/>
      <c r="HRU1" s="3"/>
      <c r="HRY1" s="3"/>
      <c r="HSC1" s="3"/>
      <c r="HSG1" s="3"/>
      <c r="HSK1" s="3"/>
      <c r="HSO1" s="3"/>
      <c r="HSS1" s="3"/>
      <c r="HSW1" s="3"/>
      <c r="HTA1" s="3"/>
      <c r="HTE1" s="3"/>
      <c r="HTI1" s="3"/>
      <c r="HTM1" s="3"/>
      <c r="HTQ1" s="3"/>
      <c r="HTU1" s="3"/>
      <c r="HTY1" s="3"/>
      <c r="HUC1" s="3"/>
      <c r="HUG1" s="3"/>
      <c r="HUK1" s="3"/>
      <c r="HUO1" s="3"/>
      <c r="HUS1" s="3"/>
      <c r="HUW1" s="3"/>
      <c r="HVA1" s="3"/>
      <c r="HVE1" s="3"/>
      <c r="HVI1" s="3"/>
      <c r="HVM1" s="3"/>
      <c r="HVQ1" s="3"/>
      <c r="HVU1" s="3"/>
      <c r="HVY1" s="3"/>
      <c r="HWC1" s="3"/>
      <c r="HWG1" s="3"/>
      <c r="HWK1" s="3"/>
      <c r="HWO1" s="3"/>
      <c r="HWS1" s="3"/>
      <c r="HWW1" s="3"/>
      <c r="HXA1" s="3"/>
      <c r="HXE1" s="3"/>
      <c r="HXI1" s="3"/>
      <c r="HXM1" s="3"/>
      <c r="HXQ1" s="3"/>
      <c r="HXU1" s="3"/>
      <c r="HXY1" s="3"/>
      <c r="HYC1" s="3"/>
      <c r="HYG1" s="3"/>
      <c r="HYK1" s="3"/>
      <c r="HYO1" s="3"/>
      <c r="HYS1" s="3"/>
      <c r="HYW1" s="3"/>
      <c r="HZA1" s="3"/>
      <c r="HZE1" s="3"/>
      <c r="HZI1" s="3"/>
      <c r="HZM1" s="3"/>
      <c r="HZQ1" s="3"/>
      <c r="HZU1" s="3"/>
      <c r="HZY1" s="3"/>
      <c r="IAC1" s="3"/>
      <c r="IAG1" s="3"/>
      <c r="IAK1" s="3"/>
      <c r="IAO1" s="3"/>
      <c r="IAS1" s="3"/>
      <c r="IAW1" s="3"/>
      <c r="IBA1" s="3"/>
      <c r="IBE1" s="3"/>
      <c r="IBI1" s="3"/>
      <c r="IBM1" s="3"/>
      <c r="IBQ1" s="3"/>
      <c r="IBU1" s="3"/>
      <c r="IBY1" s="3"/>
      <c r="ICC1" s="3"/>
      <c r="ICG1" s="3"/>
      <c r="ICK1" s="3"/>
      <c r="ICO1" s="3"/>
      <c r="ICS1" s="3"/>
      <c r="ICW1" s="3"/>
      <c r="IDA1" s="3"/>
      <c r="IDE1" s="3"/>
      <c r="IDI1" s="3"/>
      <c r="IDM1" s="3"/>
      <c r="IDQ1" s="3"/>
      <c r="IDU1" s="3"/>
      <c r="IDY1" s="3"/>
      <c r="IEC1" s="3"/>
      <c r="IEG1" s="3"/>
      <c r="IEK1" s="3"/>
      <c r="IEO1" s="3"/>
      <c r="IES1" s="3"/>
      <c r="IEW1" s="3"/>
      <c r="IFA1" s="3"/>
      <c r="IFE1" s="3"/>
      <c r="IFI1" s="3"/>
      <c r="IFM1" s="3"/>
      <c r="IFQ1" s="3"/>
      <c r="IFU1" s="3"/>
      <c r="IFY1" s="3"/>
      <c r="IGC1" s="3"/>
      <c r="IGG1" s="3"/>
      <c r="IGK1" s="3"/>
      <c r="IGO1" s="3"/>
      <c r="IGS1" s="3"/>
      <c r="IGW1" s="3"/>
      <c r="IHA1" s="3"/>
      <c r="IHE1" s="3"/>
      <c r="IHI1" s="3"/>
      <c r="IHM1" s="3"/>
      <c r="IHQ1" s="3"/>
      <c r="IHU1" s="3"/>
      <c r="IHY1" s="3"/>
      <c r="IIC1" s="3"/>
      <c r="IIG1" s="3"/>
      <c r="IIK1" s="3"/>
      <c r="IIO1" s="3"/>
      <c r="IIS1" s="3"/>
      <c r="IIW1" s="3"/>
      <c r="IJA1" s="3"/>
      <c r="IJE1" s="3"/>
      <c r="IJI1" s="3"/>
      <c r="IJM1" s="3"/>
      <c r="IJQ1" s="3"/>
      <c r="IJU1" s="3"/>
      <c r="IJY1" s="3"/>
      <c r="IKC1" s="3"/>
      <c r="IKG1" s="3"/>
      <c r="IKK1" s="3"/>
      <c r="IKO1" s="3"/>
      <c r="IKS1" s="3"/>
      <c r="IKW1" s="3"/>
      <c r="ILA1" s="3"/>
      <c r="ILE1" s="3"/>
      <c r="ILI1" s="3"/>
      <c r="ILM1" s="3"/>
      <c r="ILQ1" s="3"/>
      <c r="ILU1" s="3"/>
      <c r="ILY1" s="3"/>
      <c r="IMC1" s="3"/>
      <c r="IMG1" s="3"/>
      <c r="IMK1" s="3"/>
      <c r="IMO1" s="3"/>
      <c r="IMS1" s="3"/>
      <c r="IMW1" s="3"/>
      <c r="INA1" s="3"/>
      <c r="INE1" s="3"/>
      <c r="INI1" s="3"/>
      <c r="INM1" s="3"/>
      <c r="INQ1" s="3"/>
      <c r="INU1" s="3"/>
      <c r="INY1" s="3"/>
      <c r="IOC1" s="3"/>
      <c r="IOG1" s="3"/>
      <c r="IOK1" s="3"/>
      <c r="IOO1" s="3"/>
      <c r="IOS1" s="3"/>
      <c r="IOW1" s="3"/>
      <c r="IPA1" s="3"/>
      <c r="IPE1" s="3"/>
      <c r="IPI1" s="3"/>
      <c r="IPM1" s="3"/>
      <c r="IPQ1" s="3"/>
      <c r="IPU1" s="3"/>
      <c r="IPY1" s="3"/>
      <c r="IQC1" s="3"/>
      <c r="IQG1" s="3"/>
      <c r="IQK1" s="3"/>
      <c r="IQO1" s="3"/>
      <c r="IQS1" s="3"/>
      <c r="IQW1" s="3"/>
      <c r="IRA1" s="3"/>
      <c r="IRE1" s="3"/>
      <c r="IRI1" s="3"/>
      <c r="IRM1" s="3"/>
      <c r="IRQ1" s="3"/>
      <c r="IRU1" s="3"/>
      <c r="IRY1" s="3"/>
      <c r="ISC1" s="3"/>
      <c r="ISG1" s="3"/>
      <c r="ISK1" s="3"/>
      <c r="ISO1" s="3"/>
      <c r="ISS1" s="3"/>
      <c r="ISW1" s="3"/>
      <c r="ITA1" s="3"/>
      <c r="ITE1" s="3"/>
      <c r="ITI1" s="3"/>
      <c r="ITM1" s="3"/>
      <c r="ITQ1" s="3"/>
      <c r="ITU1" s="3"/>
      <c r="ITY1" s="3"/>
      <c r="IUC1" s="3"/>
      <c r="IUG1" s="3"/>
      <c r="IUK1" s="3"/>
      <c r="IUO1" s="3"/>
      <c r="IUS1" s="3"/>
      <c r="IUW1" s="3"/>
      <c r="IVA1" s="3"/>
      <c r="IVE1" s="3"/>
      <c r="IVI1" s="3"/>
      <c r="IVM1" s="3"/>
      <c r="IVQ1" s="3"/>
      <c r="IVU1" s="3"/>
      <c r="IVY1" s="3"/>
      <c r="IWC1" s="3"/>
      <c r="IWG1" s="3"/>
      <c r="IWK1" s="3"/>
      <c r="IWO1" s="3"/>
      <c r="IWS1" s="3"/>
      <c r="IWW1" s="3"/>
      <c r="IXA1" s="3"/>
      <c r="IXE1" s="3"/>
      <c r="IXI1" s="3"/>
      <c r="IXM1" s="3"/>
      <c r="IXQ1" s="3"/>
      <c r="IXU1" s="3"/>
      <c r="IXY1" s="3"/>
      <c r="IYC1" s="3"/>
      <c r="IYG1" s="3"/>
      <c r="IYK1" s="3"/>
      <c r="IYO1" s="3"/>
      <c r="IYS1" s="3"/>
      <c r="IYW1" s="3"/>
      <c r="IZA1" s="3"/>
      <c r="IZE1" s="3"/>
      <c r="IZI1" s="3"/>
      <c r="IZM1" s="3"/>
      <c r="IZQ1" s="3"/>
      <c r="IZU1" s="3"/>
      <c r="IZY1" s="3"/>
      <c r="JAC1" s="3"/>
      <c r="JAG1" s="3"/>
      <c r="JAK1" s="3"/>
      <c r="JAO1" s="3"/>
      <c r="JAS1" s="3"/>
      <c r="JAW1" s="3"/>
      <c r="JBA1" s="3"/>
      <c r="JBE1" s="3"/>
      <c r="JBI1" s="3"/>
      <c r="JBM1" s="3"/>
      <c r="JBQ1" s="3"/>
      <c r="JBU1" s="3"/>
      <c r="JBY1" s="3"/>
      <c r="JCC1" s="3"/>
      <c r="JCG1" s="3"/>
      <c r="JCK1" s="3"/>
      <c r="JCO1" s="3"/>
      <c r="JCS1" s="3"/>
      <c r="JCW1" s="3"/>
      <c r="JDA1" s="3"/>
      <c r="JDE1" s="3"/>
      <c r="JDI1" s="3"/>
      <c r="JDM1" s="3"/>
      <c r="JDQ1" s="3"/>
      <c r="JDU1" s="3"/>
      <c r="JDY1" s="3"/>
      <c r="JEC1" s="3"/>
      <c r="JEG1" s="3"/>
      <c r="JEK1" s="3"/>
      <c r="JEO1" s="3"/>
      <c r="JES1" s="3"/>
      <c r="JEW1" s="3"/>
      <c r="JFA1" s="3"/>
      <c r="JFE1" s="3"/>
      <c r="JFI1" s="3"/>
      <c r="JFM1" s="3"/>
      <c r="JFQ1" s="3"/>
      <c r="JFU1" s="3"/>
      <c r="JFY1" s="3"/>
      <c r="JGC1" s="3"/>
      <c r="JGG1" s="3"/>
      <c r="JGK1" s="3"/>
      <c r="JGO1" s="3"/>
      <c r="JGS1" s="3"/>
      <c r="JGW1" s="3"/>
      <c r="JHA1" s="3"/>
      <c r="JHE1" s="3"/>
      <c r="JHI1" s="3"/>
      <c r="JHM1" s="3"/>
      <c r="JHQ1" s="3"/>
      <c r="JHU1" s="3"/>
      <c r="JHY1" s="3"/>
      <c r="JIC1" s="3"/>
      <c r="JIG1" s="3"/>
      <c r="JIK1" s="3"/>
      <c r="JIO1" s="3"/>
      <c r="JIS1" s="3"/>
      <c r="JIW1" s="3"/>
      <c r="JJA1" s="3"/>
      <c r="JJE1" s="3"/>
      <c r="JJI1" s="3"/>
      <c r="JJM1" s="3"/>
      <c r="JJQ1" s="3"/>
      <c r="JJU1" s="3"/>
      <c r="JJY1" s="3"/>
      <c r="JKC1" s="3"/>
      <c r="JKG1" s="3"/>
      <c r="JKK1" s="3"/>
      <c r="JKO1" s="3"/>
      <c r="JKS1" s="3"/>
      <c r="JKW1" s="3"/>
      <c r="JLA1" s="3"/>
      <c r="JLE1" s="3"/>
      <c r="JLI1" s="3"/>
      <c r="JLM1" s="3"/>
      <c r="JLQ1" s="3"/>
      <c r="JLU1" s="3"/>
      <c r="JLY1" s="3"/>
      <c r="JMC1" s="3"/>
      <c r="JMG1" s="3"/>
      <c r="JMK1" s="3"/>
      <c r="JMO1" s="3"/>
      <c r="JMS1" s="3"/>
      <c r="JMW1" s="3"/>
      <c r="JNA1" s="3"/>
      <c r="JNE1" s="3"/>
      <c r="JNI1" s="3"/>
      <c r="JNM1" s="3"/>
      <c r="JNQ1" s="3"/>
      <c r="JNU1" s="3"/>
      <c r="JNY1" s="3"/>
      <c r="JOC1" s="3"/>
      <c r="JOG1" s="3"/>
      <c r="JOK1" s="3"/>
      <c r="JOO1" s="3"/>
      <c r="JOS1" s="3"/>
      <c r="JOW1" s="3"/>
      <c r="JPA1" s="3"/>
      <c r="JPE1" s="3"/>
      <c r="JPI1" s="3"/>
      <c r="JPM1" s="3"/>
      <c r="JPQ1" s="3"/>
      <c r="JPU1" s="3"/>
      <c r="JPY1" s="3"/>
      <c r="JQC1" s="3"/>
      <c r="JQG1" s="3"/>
      <c r="JQK1" s="3"/>
      <c r="JQO1" s="3"/>
      <c r="JQS1" s="3"/>
      <c r="JQW1" s="3"/>
      <c r="JRA1" s="3"/>
      <c r="JRE1" s="3"/>
      <c r="JRI1" s="3"/>
      <c r="JRM1" s="3"/>
      <c r="JRQ1" s="3"/>
      <c r="JRU1" s="3"/>
      <c r="JRY1" s="3"/>
      <c r="JSC1" s="3"/>
      <c r="JSG1" s="3"/>
      <c r="JSK1" s="3"/>
      <c r="JSO1" s="3"/>
      <c r="JSS1" s="3"/>
      <c r="JSW1" s="3"/>
      <c r="JTA1" s="3"/>
      <c r="JTE1" s="3"/>
      <c r="JTI1" s="3"/>
      <c r="JTM1" s="3"/>
      <c r="JTQ1" s="3"/>
      <c r="JTU1" s="3"/>
      <c r="JTY1" s="3"/>
      <c r="JUC1" s="3"/>
      <c r="JUG1" s="3"/>
      <c r="JUK1" s="3"/>
      <c r="JUO1" s="3"/>
      <c r="JUS1" s="3"/>
      <c r="JUW1" s="3"/>
      <c r="JVA1" s="3"/>
      <c r="JVE1" s="3"/>
      <c r="JVI1" s="3"/>
      <c r="JVM1" s="3"/>
      <c r="JVQ1" s="3"/>
      <c r="JVU1" s="3"/>
      <c r="JVY1" s="3"/>
      <c r="JWC1" s="3"/>
      <c r="JWG1" s="3"/>
      <c r="JWK1" s="3"/>
      <c r="JWO1" s="3"/>
      <c r="JWS1" s="3"/>
      <c r="JWW1" s="3"/>
      <c r="JXA1" s="3"/>
      <c r="JXE1" s="3"/>
      <c r="JXI1" s="3"/>
      <c r="JXM1" s="3"/>
      <c r="JXQ1" s="3"/>
      <c r="JXU1" s="3"/>
      <c r="JXY1" s="3"/>
      <c r="JYC1" s="3"/>
      <c r="JYG1" s="3"/>
      <c r="JYK1" s="3"/>
      <c r="JYO1" s="3"/>
      <c r="JYS1" s="3"/>
      <c r="JYW1" s="3"/>
      <c r="JZA1" s="3"/>
      <c r="JZE1" s="3"/>
      <c r="JZI1" s="3"/>
      <c r="JZM1" s="3"/>
      <c r="JZQ1" s="3"/>
      <c r="JZU1" s="3"/>
      <c r="JZY1" s="3"/>
      <c r="KAC1" s="3"/>
      <c r="KAG1" s="3"/>
      <c r="KAK1" s="3"/>
      <c r="KAO1" s="3"/>
      <c r="KAS1" s="3"/>
      <c r="KAW1" s="3"/>
      <c r="KBA1" s="3"/>
      <c r="KBE1" s="3"/>
      <c r="KBI1" s="3"/>
      <c r="KBM1" s="3"/>
      <c r="KBQ1" s="3"/>
      <c r="KBU1" s="3"/>
      <c r="KBY1" s="3"/>
      <c r="KCC1" s="3"/>
      <c r="KCG1" s="3"/>
      <c r="KCK1" s="3"/>
      <c r="KCO1" s="3"/>
      <c r="KCS1" s="3"/>
      <c r="KCW1" s="3"/>
      <c r="KDA1" s="3"/>
      <c r="KDE1" s="3"/>
      <c r="KDI1" s="3"/>
      <c r="KDM1" s="3"/>
      <c r="KDQ1" s="3"/>
      <c r="KDU1" s="3"/>
      <c r="KDY1" s="3"/>
      <c r="KEC1" s="3"/>
      <c r="KEG1" s="3"/>
      <c r="KEK1" s="3"/>
      <c r="KEO1" s="3"/>
      <c r="KES1" s="3"/>
      <c r="KEW1" s="3"/>
      <c r="KFA1" s="3"/>
      <c r="KFE1" s="3"/>
      <c r="KFI1" s="3"/>
      <c r="KFM1" s="3"/>
      <c r="KFQ1" s="3"/>
      <c r="KFU1" s="3"/>
      <c r="KFY1" s="3"/>
      <c r="KGC1" s="3"/>
      <c r="KGG1" s="3"/>
      <c r="KGK1" s="3"/>
      <c r="KGO1" s="3"/>
      <c r="KGS1" s="3"/>
      <c r="KGW1" s="3"/>
      <c r="KHA1" s="3"/>
      <c r="KHE1" s="3"/>
      <c r="KHI1" s="3"/>
      <c r="KHM1" s="3"/>
      <c r="KHQ1" s="3"/>
      <c r="KHU1" s="3"/>
      <c r="KHY1" s="3"/>
      <c r="KIC1" s="3"/>
      <c r="KIG1" s="3"/>
      <c r="KIK1" s="3"/>
      <c r="KIO1" s="3"/>
      <c r="KIS1" s="3"/>
      <c r="KIW1" s="3"/>
      <c r="KJA1" s="3"/>
      <c r="KJE1" s="3"/>
      <c r="KJI1" s="3"/>
      <c r="KJM1" s="3"/>
      <c r="KJQ1" s="3"/>
      <c r="KJU1" s="3"/>
      <c r="KJY1" s="3"/>
      <c r="KKC1" s="3"/>
      <c r="KKG1" s="3"/>
      <c r="KKK1" s="3"/>
      <c r="KKO1" s="3"/>
      <c r="KKS1" s="3"/>
      <c r="KKW1" s="3"/>
      <c r="KLA1" s="3"/>
      <c r="KLE1" s="3"/>
      <c r="KLI1" s="3"/>
      <c r="KLM1" s="3"/>
      <c r="KLQ1" s="3"/>
      <c r="KLU1" s="3"/>
      <c r="KLY1" s="3"/>
      <c r="KMC1" s="3"/>
      <c r="KMG1" s="3"/>
      <c r="KMK1" s="3"/>
      <c r="KMO1" s="3"/>
      <c r="KMS1" s="3"/>
      <c r="KMW1" s="3"/>
      <c r="KNA1" s="3"/>
      <c r="KNE1" s="3"/>
      <c r="KNI1" s="3"/>
      <c r="KNM1" s="3"/>
      <c r="KNQ1" s="3"/>
      <c r="KNU1" s="3"/>
      <c r="KNY1" s="3"/>
      <c r="KOC1" s="3"/>
      <c r="KOG1" s="3"/>
      <c r="KOK1" s="3"/>
      <c r="KOO1" s="3"/>
      <c r="KOS1" s="3"/>
      <c r="KOW1" s="3"/>
      <c r="KPA1" s="3"/>
      <c r="KPE1" s="3"/>
      <c r="KPI1" s="3"/>
      <c r="KPM1" s="3"/>
      <c r="KPQ1" s="3"/>
      <c r="KPU1" s="3"/>
      <c r="KPY1" s="3"/>
      <c r="KQC1" s="3"/>
      <c r="KQG1" s="3"/>
      <c r="KQK1" s="3"/>
      <c r="KQO1" s="3"/>
      <c r="KQS1" s="3"/>
      <c r="KQW1" s="3"/>
      <c r="KRA1" s="3"/>
      <c r="KRE1" s="3"/>
      <c r="KRI1" s="3"/>
      <c r="KRM1" s="3"/>
      <c r="KRQ1" s="3"/>
      <c r="KRU1" s="3"/>
      <c r="KRY1" s="3"/>
      <c r="KSC1" s="3"/>
      <c r="KSG1" s="3"/>
      <c r="KSK1" s="3"/>
      <c r="KSO1" s="3"/>
      <c r="KSS1" s="3"/>
      <c r="KSW1" s="3"/>
      <c r="KTA1" s="3"/>
      <c r="KTE1" s="3"/>
      <c r="KTI1" s="3"/>
      <c r="KTM1" s="3"/>
      <c r="KTQ1" s="3"/>
      <c r="KTU1" s="3"/>
      <c r="KTY1" s="3"/>
      <c r="KUC1" s="3"/>
      <c r="KUG1" s="3"/>
      <c r="KUK1" s="3"/>
      <c r="KUO1" s="3"/>
      <c r="KUS1" s="3"/>
      <c r="KUW1" s="3"/>
      <c r="KVA1" s="3"/>
      <c r="KVE1" s="3"/>
      <c r="KVI1" s="3"/>
      <c r="KVM1" s="3"/>
      <c r="KVQ1" s="3"/>
      <c r="KVU1" s="3"/>
      <c r="KVY1" s="3"/>
      <c r="KWC1" s="3"/>
      <c r="KWG1" s="3"/>
      <c r="KWK1" s="3"/>
      <c r="KWO1" s="3"/>
      <c r="KWS1" s="3"/>
      <c r="KWW1" s="3"/>
      <c r="KXA1" s="3"/>
      <c r="KXE1" s="3"/>
      <c r="KXI1" s="3"/>
      <c r="KXM1" s="3"/>
      <c r="KXQ1" s="3"/>
      <c r="KXU1" s="3"/>
      <c r="KXY1" s="3"/>
      <c r="KYC1" s="3"/>
      <c r="KYG1" s="3"/>
      <c r="KYK1" s="3"/>
      <c r="KYO1" s="3"/>
      <c r="KYS1" s="3"/>
      <c r="KYW1" s="3"/>
      <c r="KZA1" s="3"/>
      <c r="KZE1" s="3"/>
      <c r="KZI1" s="3"/>
      <c r="KZM1" s="3"/>
      <c r="KZQ1" s="3"/>
      <c r="KZU1" s="3"/>
      <c r="KZY1" s="3"/>
      <c r="LAC1" s="3"/>
      <c r="LAG1" s="3"/>
      <c r="LAK1" s="3"/>
      <c r="LAO1" s="3"/>
      <c r="LAS1" s="3"/>
      <c r="LAW1" s="3"/>
      <c r="LBA1" s="3"/>
      <c r="LBE1" s="3"/>
      <c r="LBI1" s="3"/>
      <c r="LBM1" s="3"/>
      <c r="LBQ1" s="3"/>
      <c r="LBU1" s="3"/>
      <c r="LBY1" s="3"/>
      <c r="LCC1" s="3"/>
      <c r="LCG1" s="3"/>
      <c r="LCK1" s="3"/>
      <c r="LCO1" s="3"/>
      <c r="LCS1" s="3"/>
      <c r="LCW1" s="3"/>
      <c r="LDA1" s="3"/>
      <c r="LDE1" s="3"/>
      <c r="LDI1" s="3"/>
      <c r="LDM1" s="3"/>
      <c r="LDQ1" s="3"/>
      <c r="LDU1" s="3"/>
      <c r="LDY1" s="3"/>
      <c r="LEC1" s="3"/>
      <c r="LEG1" s="3"/>
      <c r="LEK1" s="3"/>
      <c r="LEO1" s="3"/>
      <c r="LES1" s="3"/>
      <c r="LEW1" s="3"/>
      <c r="LFA1" s="3"/>
      <c r="LFE1" s="3"/>
      <c r="LFI1" s="3"/>
      <c r="LFM1" s="3"/>
      <c r="LFQ1" s="3"/>
      <c r="LFU1" s="3"/>
      <c r="LFY1" s="3"/>
      <c r="LGC1" s="3"/>
      <c r="LGG1" s="3"/>
      <c r="LGK1" s="3"/>
      <c r="LGO1" s="3"/>
      <c r="LGS1" s="3"/>
      <c r="LGW1" s="3"/>
      <c r="LHA1" s="3"/>
      <c r="LHE1" s="3"/>
      <c r="LHI1" s="3"/>
      <c r="LHM1" s="3"/>
      <c r="LHQ1" s="3"/>
      <c r="LHU1" s="3"/>
      <c r="LHY1" s="3"/>
      <c r="LIC1" s="3"/>
      <c r="LIG1" s="3"/>
      <c r="LIK1" s="3"/>
      <c r="LIO1" s="3"/>
      <c r="LIS1" s="3"/>
      <c r="LIW1" s="3"/>
      <c r="LJA1" s="3"/>
      <c r="LJE1" s="3"/>
      <c r="LJI1" s="3"/>
      <c r="LJM1" s="3"/>
      <c r="LJQ1" s="3"/>
      <c r="LJU1" s="3"/>
      <c r="LJY1" s="3"/>
      <c r="LKC1" s="3"/>
      <c r="LKG1" s="3"/>
      <c r="LKK1" s="3"/>
      <c r="LKO1" s="3"/>
      <c r="LKS1" s="3"/>
      <c r="LKW1" s="3"/>
      <c r="LLA1" s="3"/>
      <c r="LLE1" s="3"/>
      <c r="LLI1" s="3"/>
      <c r="LLM1" s="3"/>
      <c r="LLQ1" s="3"/>
      <c r="LLU1" s="3"/>
      <c r="LLY1" s="3"/>
      <c r="LMC1" s="3"/>
      <c r="LMG1" s="3"/>
      <c r="LMK1" s="3"/>
      <c r="LMO1" s="3"/>
      <c r="LMS1" s="3"/>
      <c r="LMW1" s="3"/>
      <c r="LNA1" s="3"/>
      <c r="LNE1" s="3"/>
      <c r="LNI1" s="3"/>
      <c r="LNM1" s="3"/>
      <c r="LNQ1" s="3"/>
      <c r="LNU1" s="3"/>
      <c r="LNY1" s="3"/>
      <c r="LOC1" s="3"/>
      <c r="LOG1" s="3"/>
      <c r="LOK1" s="3"/>
      <c r="LOO1" s="3"/>
      <c r="LOS1" s="3"/>
      <c r="LOW1" s="3"/>
      <c r="LPA1" s="3"/>
      <c r="LPE1" s="3"/>
      <c r="LPI1" s="3"/>
      <c r="LPM1" s="3"/>
      <c r="LPQ1" s="3"/>
      <c r="LPU1" s="3"/>
      <c r="LPY1" s="3"/>
      <c r="LQC1" s="3"/>
      <c r="LQG1" s="3"/>
      <c r="LQK1" s="3"/>
      <c r="LQO1" s="3"/>
      <c r="LQS1" s="3"/>
      <c r="LQW1" s="3"/>
      <c r="LRA1" s="3"/>
      <c r="LRE1" s="3"/>
      <c r="LRI1" s="3"/>
      <c r="LRM1" s="3"/>
      <c r="LRQ1" s="3"/>
      <c r="LRU1" s="3"/>
      <c r="LRY1" s="3"/>
      <c r="LSC1" s="3"/>
      <c r="LSG1" s="3"/>
      <c r="LSK1" s="3"/>
      <c r="LSO1" s="3"/>
      <c r="LSS1" s="3"/>
      <c r="LSW1" s="3"/>
      <c r="LTA1" s="3"/>
      <c r="LTE1" s="3"/>
      <c r="LTI1" s="3"/>
      <c r="LTM1" s="3"/>
      <c r="LTQ1" s="3"/>
      <c r="LTU1" s="3"/>
      <c r="LTY1" s="3"/>
      <c r="LUC1" s="3"/>
      <c r="LUG1" s="3"/>
      <c r="LUK1" s="3"/>
      <c r="LUO1" s="3"/>
      <c r="LUS1" s="3"/>
      <c r="LUW1" s="3"/>
      <c r="LVA1" s="3"/>
      <c r="LVE1" s="3"/>
      <c r="LVI1" s="3"/>
      <c r="LVM1" s="3"/>
      <c r="LVQ1" s="3"/>
      <c r="LVU1" s="3"/>
      <c r="LVY1" s="3"/>
      <c r="LWC1" s="3"/>
      <c r="LWG1" s="3"/>
      <c r="LWK1" s="3"/>
      <c r="LWO1" s="3"/>
      <c r="LWS1" s="3"/>
      <c r="LWW1" s="3"/>
      <c r="LXA1" s="3"/>
      <c r="LXE1" s="3"/>
      <c r="LXI1" s="3"/>
      <c r="LXM1" s="3"/>
      <c r="LXQ1" s="3"/>
      <c r="LXU1" s="3"/>
      <c r="LXY1" s="3"/>
      <c r="LYC1" s="3"/>
      <c r="LYG1" s="3"/>
      <c r="LYK1" s="3"/>
      <c r="LYO1" s="3"/>
      <c r="LYS1" s="3"/>
      <c r="LYW1" s="3"/>
      <c r="LZA1" s="3"/>
      <c r="LZE1" s="3"/>
      <c r="LZI1" s="3"/>
      <c r="LZM1" s="3"/>
      <c r="LZQ1" s="3"/>
      <c r="LZU1" s="3"/>
      <c r="LZY1" s="3"/>
      <c r="MAC1" s="3"/>
      <c r="MAG1" s="3"/>
      <c r="MAK1" s="3"/>
      <c r="MAO1" s="3"/>
      <c r="MAS1" s="3"/>
      <c r="MAW1" s="3"/>
      <c r="MBA1" s="3"/>
      <c r="MBE1" s="3"/>
      <c r="MBI1" s="3"/>
      <c r="MBM1" s="3"/>
      <c r="MBQ1" s="3"/>
      <c r="MBU1" s="3"/>
      <c r="MBY1" s="3"/>
      <c r="MCC1" s="3"/>
      <c r="MCG1" s="3"/>
      <c r="MCK1" s="3"/>
      <c r="MCO1" s="3"/>
      <c r="MCS1" s="3"/>
      <c r="MCW1" s="3"/>
      <c r="MDA1" s="3"/>
      <c r="MDE1" s="3"/>
      <c r="MDI1" s="3"/>
      <c r="MDM1" s="3"/>
      <c r="MDQ1" s="3"/>
      <c r="MDU1" s="3"/>
      <c r="MDY1" s="3"/>
      <c r="MEC1" s="3"/>
      <c r="MEG1" s="3"/>
      <c r="MEK1" s="3"/>
      <c r="MEO1" s="3"/>
      <c r="MES1" s="3"/>
      <c r="MEW1" s="3"/>
      <c r="MFA1" s="3"/>
      <c r="MFE1" s="3"/>
      <c r="MFI1" s="3"/>
      <c r="MFM1" s="3"/>
      <c r="MFQ1" s="3"/>
      <c r="MFU1" s="3"/>
      <c r="MFY1" s="3"/>
      <c r="MGC1" s="3"/>
      <c r="MGG1" s="3"/>
      <c r="MGK1" s="3"/>
      <c r="MGO1" s="3"/>
      <c r="MGS1" s="3"/>
      <c r="MGW1" s="3"/>
      <c r="MHA1" s="3"/>
      <c r="MHE1" s="3"/>
      <c r="MHI1" s="3"/>
      <c r="MHM1" s="3"/>
      <c r="MHQ1" s="3"/>
      <c r="MHU1" s="3"/>
      <c r="MHY1" s="3"/>
      <c r="MIC1" s="3"/>
      <c r="MIG1" s="3"/>
      <c r="MIK1" s="3"/>
      <c r="MIO1" s="3"/>
      <c r="MIS1" s="3"/>
      <c r="MIW1" s="3"/>
      <c r="MJA1" s="3"/>
      <c r="MJE1" s="3"/>
      <c r="MJI1" s="3"/>
      <c r="MJM1" s="3"/>
      <c r="MJQ1" s="3"/>
      <c r="MJU1" s="3"/>
      <c r="MJY1" s="3"/>
      <c r="MKC1" s="3"/>
      <c r="MKG1" s="3"/>
      <c r="MKK1" s="3"/>
      <c r="MKO1" s="3"/>
      <c r="MKS1" s="3"/>
      <c r="MKW1" s="3"/>
      <c r="MLA1" s="3"/>
      <c r="MLE1" s="3"/>
      <c r="MLI1" s="3"/>
      <c r="MLM1" s="3"/>
      <c r="MLQ1" s="3"/>
      <c r="MLU1" s="3"/>
      <c r="MLY1" s="3"/>
      <c r="MMC1" s="3"/>
      <c r="MMG1" s="3"/>
      <c r="MMK1" s="3"/>
      <c r="MMO1" s="3"/>
      <c r="MMS1" s="3"/>
      <c r="MMW1" s="3"/>
      <c r="MNA1" s="3"/>
      <c r="MNE1" s="3"/>
      <c r="MNI1" s="3"/>
      <c r="MNM1" s="3"/>
      <c r="MNQ1" s="3"/>
      <c r="MNU1" s="3"/>
      <c r="MNY1" s="3"/>
      <c r="MOC1" s="3"/>
      <c r="MOG1" s="3"/>
      <c r="MOK1" s="3"/>
      <c r="MOO1" s="3"/>
      <c r="MOS1" s="3"/>
      <c r="MOW1" s="3"/>
      <c r="MPA1" s="3"/>
      <c r="MPE1" s="3"/>
      <c r="MPI1" s="3"/>
      <c r="MPM1" s="3"/>
      <c r="MPQ1" s="3"/>
      <c r="MPU1" s="3"/>
      <c r="MPY1" s="3"/>
      <c r="MQC1" s="3"/>
      <c r="MQG1" s="3"/>
      <c r="MQK1" s="3"/>
      <c r="MQO1" s="3"/>
      <c r="MQS1" s="3"/>
      <c r="MQW1" s="3"/>
      <c r="MRA1" s="3"/>
      <c r="MRE1" s="3"/>
      <c r="MRI1" s="3"/>
      <c r="MRM1" s="3"/>
      <c r="MRQ1" s="3"/>
      <c r="MRU1" s="3"/>
      <c r="MRY1" s="3"/>
      <c r="MSC1" s="3"/>
      <c r="MSG1" s="3"/>
      <c r="MSK1" s="3"/>
      <c r="MSO1" s="3"/>
      <c r="MSS1" s="3"/>
      <c r="MSW1" s="3"/>
      <c r="MTA1" s="3"/>
      <c r="MTE1" s="3"/>
      <c r="MTI1" s="3"/>
      <c r="MTM1" s="3"/>
      <c r="MTQ1" s="3"/>
      <c r="MTU1" s="3"/>
      <c r="MTY1" s="3"/>
      <c r="MUC1" s="3"/>
      <c r="MUG1" s="3"/>
      <c r="MUK1" s="3"/>
      <c r="MUO1" s="3"/>
      <c r="MUS1" s="3"/>
      <c r="MUW1" s="3"/>
      <c r="MVA1" s="3"/>
      <c r="MVE1" s="3"/>
      <c r="MVI1" s="3"/>
      <c r="MVM1" s="3"/>
      <c r="MVQ1" s="3"/>
      <c r="MVU1" s="3"/>
      <c r="MVY1" s="3"/>
      <c r="MWC1" s="3"/>
      <c r="MWG1" s="3"/>
      <c r="MWK1" s="3"/>
      <c r="MWO1" s="3"/>
      <c r="MWS1" s="3"/>
      <c r="MWW1" s="3"/>
      <c r="MXA1" s="3"/>
      <c r="MXE1" s="3"/>
      <c r="MXI1" s="3"/>
      <c r="MXM1" s="3"/>
      <c r="MXQ1" s="3"/>
      <c r="MXU1" s="3"/>
      <c r="MXY1" s="3"/>
      <c r="MYC1" s="3"/>
      <c r="MYG1" s="3"/>
      <c r="MYK1" s="3"/>
      <c r="MYO1" s="3"/>
      <c r="MYS1" s="3"/>
      <c r="MYW1" s="3"/>
      <c r="MZA1" s="3"/>
      <c r="MZE1" s="3"/>
      <c r="MZI1" s="3"/>
      <c r="MZM1" s="3"/>
      <c r="MZQ1" s="3"/>
      <c r="MZU1" s="3"/>
      <c r="MZY1" s="3"/>
      <c r="NAC1" s="3"/>
      <c r="NAG1" s="3"/>
      <c r="NAK1" s="3"/>
      <c r="NAO1" s="3"/>
      <c r="NAS1" s="3"/>
      <c r="NAW1" s="3"/>
      <c r="NBA1" s="3"/>
      <c r="NBE1" s="3"/>
      <c r="NBI1" s="3"/>
      <c r="NBM1" s="3"/>
      <c r="NBQ1" s="3"/>
      <c r="NBU1" s="3"/>
      <c r="NBY1" s="3"/>
      <c r="NCC1" s="3"/>
      <c r="NCG1" s="3"/>
      <c r="NCK1" s="3"/>
      <c r="NCO1" s="3"/>
      <c r="NCS1" s="3"/>
      <c r="NCW1" s="3"/>
      <c r="NDA1" s="3"/>
      <c r="NDE1" s="3"/>
      <c r="NDI1" s="3"/>
      <c r="NDM1" s="3"/>
      <c r="NDQ1" s="3"/>
      <c r="NDU1" s="3"/>
      <c r="NDY1" s="3"/>
      <c r="NEC1" s="3"/>
      <c r="NEG1" s="3"/>
      <c r="NEK1" s="3"/>
      <c r="NEO1" s="3"/>
      <c r="NES1" s="3"/>
      <c r="NEW1" s="3"/>
      <c r="NFA1" s="3"/>
      <c r="NFE1" s="3"/>
      <c r="NFI1" s="3"/>
      <c r="NFM1" s="3"/>
      <c r="NFQ1" s="3"/>
      <c r="NFU1" s="3"/>
      <c r="NFY1" s="3"/>
      <c r="NGC1" s="3"/>
      <c r="NGG1" s="3"/>
      <c r="NGK1" s="3"/>
      <c r="NGO1" s="3"/>
      <c r="NGS1" s="3"/>
      <c r="NGW1" s="3"/>
      <c r="NHA1" s="3"/>
      <c r="NHE1" s="3"/>
      <c r="NHI1" s="3"/>
      <c r="NHM1" s="3"/>
      <c r="NHQ1" s="3"/>
      <c r="NHU1" s="3"/>
      <c r="NHY1" s="3"/>
      <c r="NIC1" s="3"/>
      <c r="NIG1" s="3"/>
      <c r="NIK1" s="3"/>
      <c r="NIO1" s="3"/>
      <c r="NIS1" s="3"/>
      <c r="NIW1" s="3"/>
      <c r="NJA1" s="3"/>
      <c r="NJE1" s="3"/>
      <c r="NJI1" s="3"/>
      <c r="NJM1" s="3"/>
      <c r="NJQ1" s="3"/>
      <c r="NJU1" s="3"/>
      <c r="NJY1" s="3"/>
      <c r="NKC1" s="3"/>
      <c r="NKG1" s="3"/>
      <c r="NKK1" s="3"/>
      <c r="NKO1" s="3"/>
      <c r="NKS1" s="3"/>
      <c r="NKW1" s="3"/>
      <c r="NLA1" s="3"/>
      <c r="NLE1" s="3"/>
      <c r="NLI1" s="3"/>
      <c r="NLM1" s="3"/>
      <c r="NLQ1" s="3"/>
      <c r="NLU1" s="3"/>
      <c r="NLY1" s="3"/>
      <c r="NMC1" s="3"/>
      <c r="NMG1" s="3"/>
      <c r="NMK1" s="3"/>
      <c r="NMO1" s="3"/>
      <c r="NMS1" s="3"/>
      <c r="NMW1" s="3"/>
      <c r="NNA1" s="3"/>
      <c r="NNE1" s="3"/>
      <c r="NNI1" s="3"/>
      <c r="NNM1" s="3"/>
      <c r="NNQ1" s="3"/>
      <c r="NNU1" s="3"/>
      <c r="NNY1" s="3"/>
      <c r="NOC1" s="3"/>
      <c r="NOG1" s="3"/>
      <c r="NOK1" s="3"/>
      <c r="NOO1" s="3"/>
      <c r="NOS1" s="3"/>
      <c r="NOW1" s="3"/>
      <c r="NPA1" s="3"/>
      <c r="NPE1" s="3"/>
      <c r="NPI1" s="3"/>
      <c r="NPM1" s="3"/>
      <c r="NPQ1" s="3"/>
      <c r="NPU1" s="3"/>
      <c r="NPY1" s="3"/>
      <c r="NQC1" s="3"/>
      <c r="NQG1" s="3"/>
      <c r="NQK1" s="3"/>
      <c r="NQO1" s="3"/>
      <c r="NQS1" s="3"/>
      <c r="NQW1" s="3"/>
      <c r="NRA1" s="3"/>
      <c r="NRE1" s="3"/>
      <c r="NRI1" s="3"/>
      <c r="NRM1" s="3"/>
      <c r="NRQ1" s="3"/>
      <c r="NRU1" s="3"/>
      <c r="NRY1" s="3"/>
      <c r="NSC1" s="3"/>
      <c r="NSG1" s="3"/>
      <c r="NSK1" s="3"/>
      <c r="NSO1" s="3"/>
      <c r="NSS1" s="3"/>
      <c r="NSW1" s="3"/>
      <c r="NTA1" s="3"/>
      <c r="NTE1" s="3"/>
      <c r="NTI1" s="3"/>
      <c r="NTM1" s="3"/>
      <c r="NTQ1" s="3"/>
      <c r="NTU1" s="3"/>
      <c r="NTY1" s="3"/>
      <c r="NUC1" s="3"/>
      <c r="NUG1" s="3"/>
      <c r="NUK1" s="3"/>
      <c r="NUO1" s="3"/>
      <c r="NUS1" s="3"/>
      <c r="NUW1" s="3"/>
      <c r="NVA1" s="3"/>
      <c r="NVE1" s="3"/>
      <c r="NVI1" s="3"/>
      <c r="NVM1" s="3"/>
      <c r="NVQ1" s="3"/>
      <c r="NVU1" s="3"/>
      <c r="NVY1" s="3"/>
      <c r="NWC1" s="3"/>
      <c r="NWG1" s="3"/>
      <c r="NWK1" s="3"/>
      <c r="NWO1" s="3"/>
      <c r="NWS1" s="3"/>
      <c r="NWW1" s="3"/>
      <c r="NXA1" s="3"/>
      <c r="NXE1" s="3"/>
      <c r="NXI1" s="3"/>
      <c r="NXM1" s="3"/>
      <c r="NXQ1" s="3"/>
      <c r="NXU1" s="3"/>
      <c r="NXY1" s="3"/>
      <c r="NYC1" s="3"/>
      <c r="NYG1" s="3"/>
      <c r="NYK1" s="3"/>
      <c r="NYO1" s="3"/>
      <c r="NYS1" s="3"/>
      <c r="NYW1" s="3"/>
      <c r="NZA1" s="3"/>
      <c r="NZE1" s="3"/>
      <c r="NZI1" s="3"/>
      <c r="NZM1" s="3"/>
      <c r="NZQ1" s="3"/>
      <c r="NZU1" s="3"/>
      <c r="NZY1" s="3"/>
      <c r="OAC1" s="3"/>
      <c r="OAG1" s="3"/>
      <c r="OAK1" s="3"/>
      <c r="OAO1" s="3"/>
      <c r="OAS1" s="3"/>
      <c r="OAW1" s="3"/>
      <c r="OBA1" s="3"/>
      <c r="OBE1" s="3"/>
      <c r="OBI1" s="3"/>
      <c r="OBM1" s="3"/>
      <c r="OBQ1" s="3"/>
      <c r="OBU1" s="3"/>
      <c r="OBY1" s="3"/>
      <c r="OCC1" s="3"/>
      <c r="OCG1" s="3"/>
      <c r="OCK1" s="3"/>
      <c r="OCO1" s="3"/>
      <c r="OCS1" s="3"/>
      <c r="OCW1" s="3"/>
      <c r="ODA1" s="3"/>
      <c r="ODE1" s="3"/>
      <c r="ODI1" s="3"/>
      <c r="ODM1" s="3"/>
      <c r="ODQ1" s="3"/>
      <c r="ODU1" s="3"/>
      <c r="ODY1" s="3"/>
      <c r="OEC1" s="3"/>
      <c r="OEG1" s="3"/>
      <c r="OEK1" s="3"/>
      <c r="OEO1" s="3"/>
      <c r="OES1" s="3"/>
      <c r="OEW1" s="3"/>
      <c r="OFA1" s="3"/>
      <c r="OFE1" s="3"/>
      <c r="OFI1" s="3"/>
      <c r="OFM1" s="3"/>
      <c r="OFQ1" s="3"/>
      <c r="OFU1" s="3"/>
      <c r="OFY1" s="3"/>
      <c r="OGC1" s="3"/>
      <c r="OGG1" s="3"/>
      <c r="OGK1" s="3"/>
      <c r="OGO1" s="3"/>
      <c r="OGS1" s="3"/>
      <c r="OGW1" s="3"/>
      <c r="OHA1" s="3"/>
      <c r="OHE1" s="3"/>
      <c r="OHI1" s="3"/>
      <c r="OHM1" s="3"/>
      <c r="OHQ1" s="3"/>
      <c r="OHU1" s="3"/>
      <c r="OHY1" s="3"/>
      <c r="OIC1" s="3"/>
      <c r="OIG1" s="3"/>
      <c r="OIK1" s="3"/>
      <c r="OIO1" s="3"/>
      <c r="OIS1" s="3"/>
      <c r="OIW1" s="3"/>
      <c r="OJA1" s="3"/>
      <c r="OJE1" s="3"/>
      <c r="OJI1" s="3"/>
      <c r="OJM1" s="3"/>
      <c r="OJQ1" s="3"/>
      <c r="OJU1" s="3"/>
      <c r="OJY1" s="3"/>
      <c r="OKC1" s="3"/>
      <c r="OKG1" s="3"/>
      <c r="OKK1" s="3"/>
      <c r="OKO1" s="3"/>
      <c r="OKS1" s="3"/>
      <c r="OKW1" s="3"/>
      <c r="OLA1" s="3"/>
      <c r="OLE1" s="3"/>
      <c r="OLI1" s="3"/>
      <c r="OLM1" s="3"/>
      <c r="OLQ1" s="3"/>
      <c r="OLU1" s="3"/>
      <c r="OLY1" s="3"/>
      <c r="OMC1" s="3"/>
      <c r="OMG1" s="3"/>
      <c r="OMK1" s="3"/>
      <c r="OMO1" s="3"/>
      <c r="OMS1" s="3"/>
      <c r="OMW1" s="3"/>
      <c r="ONA1" s="3"/>
      <c r="ONE1" s="3"/>
      <c r="ONI1" s="3"/>
      <c r="ONM1" s="3"/>
      <c r="ONQ1" s="3"/>
      <c r="ONU1" s="3"/>
      <c r="ONY1" s="3"/>
      <c r="OOC1" s="3"/>
      <c r="OOG1" s="3"/>
      <c r="OOK1" s="3"/>
      <c r="OOO1" s="3"/>
      <c r="OOS1" s="3"/>
      <c r="OOW1" s="3"/>
      <c r="OPA1" s="3"/>
      <c r="OPE1" s="3"/>
      <c r="OPI1" s="3"/>
      <c r="OPM1" s="3"/>
      <c r="OPQ1" s="3"/>
      <c r="OPU1" s="3"/>
      <c r="OPY1" s="3"/>
      <c r="OQC1" s="3"/>
      <c r="OQG1" s="3"/>
      <c r="OQK1" s="3"/>
      <c r="OQO1" s="3"/>
      <c r="OQS1" s="3"/>
      <c r="OQW1" s="3"/>
      <c r="ORA1" s="3"/>
      <c r="ORE1" s="3"/>
      <c r="ORI1" s="3"/>
      <c r="ORM1" s="3"/>
      <c r="ORQ1" s="3"/>
      <c r="ORU1" s="3"/>
      <c r="ORY1" s="3"/>
      <c r="OSC1" s="3"/>
      <c r="OSG1" s="3"/>
      <c r="OSK1" s="3"/>
      <c r="OSO1" s="3"/>
      <c r="OSS1" s="3"/>
      <c r="OSW1" s="3"/>
      <c r="OTA1" s="3"/>
      <c r="OTE1" s="3"/>
      <c r="OTI1" s="3"/>
      <c r="OTM1" s="3"/>
      <c r="OTQ1" s="3"/>
      <c r="OTU1" s="3"/>
      <c r="OTY1" s="3"/>
      <c r="OUC1" s="3"/>
      <c r="OUG1" s="3"/>
      <c r="OUK1" s="3"/>
      <c r="OUO1" s="3"/>
      <c r="OUS1" s="3"/>
      <c r="OUW1" s="3"/>
      <c r="OVA1" s="3"/>
      <c r="OVE1" s="3"/>
      <c r="OVI1" s="3"/>
      <c r="OVM1" s="3"/>
      <c r="OVQ1" s="3"/>
      <c r="OVU1" s="3"/>
      <c r="OVY1" s="3"/>
      <c r="OWC1" s="3"/>
      <c r="OWG1" s="3"/>
      <c r="OWK1" s="3"/>
      <c r="OWO1" s="3"/>
      <c r="OWS1" s="3"/>
      <c r="OWW1" s="3"/>
      <c r="OXA1" s="3"/>
      <c r="OXE1" s="3"/>
      <c r="OXI1" s="3"/>
      <c r="OXM1" s="3"/>
      <c r="OXQ1" s="3"/>
      <c r="OXU1" s="3"/>
      <c r="OXY1" s="3"/>
      <c r="OYC1" s="3"/>
      <c r="OYG1" s="3"/>
      <c r="OYK1" s="3"/>
      <c r="OYO1" s="3"/>
      <c r="OYS1" s="3"/>
      <c r="OYW1" s="3"/>
      <c r="OZA1" s="3"/>
      <c r="OZE1" s="3"/>
      <c r="OZI1" s="3"/>
      <c r="OZM1" s="3"/>
      <c r="OZQ1" s="3"/>
      <c r="OZU1" s="3"/>
      <c r="OZY1" s="3"/>
      <c r="PAC1" s="3"/>
      <c r="PAG1" s="3"/>
      <c r="PAK1" s="3"/>
      <c r="PAO1" s="3"/>
      <c r="PAS1" s="3"/>
      <c r="PAW1" s="3"/>
      <c r="PBA1" s="3"/>
      <c r="PBE1" s="3"/>
      <c r="PBI1" s="3"/>
      <c r="PBM1" s="3"/>
      <c r="PBQ1" s="3"/>
      <c r="PBU1" s="3"/>
      <c r="PBY1" s="3"/>
      <c r="PCC1" s="3"/>
      <c r="PCG1" s="3"/>
      <c r="PCK1" s="3"/>
      <c r="PCO1" s="3"/>
      <c r="PCS1" s="3"/>
      <c r="PCW1" s="3"/>
      <c r="PDA1" s="3"/>
      <c r="PDE1" s="3"/>
      <c r="PDI1" s="3"/>
      <c r="PDM1" s="3"/>
      <c r="PDQ1" s="3"/>
      <c r="PDU1" s="3"/>
      <c r="PDY1" s="3"/>
      <c r="PEC1" s="3"/>
      <c r="PEG1" s="3"/>
      <c r="PEK1" s="3"/>
      <c r="PEO1" s="3"/>
      <c r="PES1" s="3"/>
      <c r="PEW1" s="3"/>
      <c r="PFA1" s="3"/>
      <c r="PFE1" s="3"/>
      <c r="PFI1" s="3"/>
      <c r="PFM1" s="3"/>
      <c r="PFQ1" s="3"/>
      <c r="PFU1" s="3"/>
      <c r="PFY1" s="3"/>
      <c r="PGC1" s="3"/>
      <c r="PGG1" s="3"/>
      <c r="PGK1" s="3"/>
      <c r="PGO1" s="3"/>
      <c r="PGS1" s="3"/>
      <c r="PGW1" s="3"/>
      <c r="PHA1" s="3"/>
      <c r="PHE1" s="3"/>
      <c r="PHI1" s="3"/>
      <c r="PHM1" s="3"/>
      <c r="PHQ1" s="3"/>
      <c r="PHU1" s="3"/>
      <c r="PHY1" s="3"/>
      <c r="PIC1" s="3"/>
      <c r="PIG1" s="3"/>
      <c r="PIK1" s="3"/>
      <c r="PIO1" s="3"/>
      <c r="PIS1" s="3"/>
      <c r="PIW1" s="3"/>
      <c r="PJA1" s="3"/>
      <c r="PJE1" s="3"/>
      <c r="PJI1" s="3"/>
      <c r="PJM1" s="3"/>
      <c r="PJQ1" s="3"/>
      <c r="PJU1" s="3"/>
      <c r="PJY1" s="3"/>
      <c r="PKC1" s="3"/>
      <c r="PKG1" s="3"/>
      <c r="PKK1" s="3"/>
      <c r="PKO1" s="3"/>
      <c r="PKS1" s="3"/>
      <c r="PKW1" s="3"/>
      <c r="PLA1" s="3"/>
      <c r="PLE1" s="3"/>
      <c r="PLI1" s="3"/>
      <c r="PLM1" s="3"/>
      <c r="PLQ1" s="3"/>
      <c r="PLU1" s="3"/>
      <c r="PLY1" s="3"/>
      <c r="PMC1" s="3"/>
      <c r="PMG1" s="3"/>
      <c r="PMK1" s="3"/>
      <c r="PMO1" s="3"/>
      <c r="PMS1" s="3"/>
      <c r="PMW1" s="3"/>
      <c r="PNA1" s="3"/>
      <c r="PNE1" s="3"/>
      <c r="PNI1" s="3"/>
      <c r="PNM1" s="3"/>
      <c r="PNQ1" s="3"/>
      <c r="PNU1" s="3"/>
      <c r="PNY1" s="3"/>
      <c r="POC1" s="3"/>
      <c r="POG1" s="3"/>
      <c r="POK1" s="3"/>
      <c r="POO1" s="3"/>
      <c r="POS1" s="3"/>
      <c r="POW1" s="3"/>
      <c r="PPA1" s="3"/>
      <c r="PPE1" s="3"/>
      <c r="PPI1" s="3"/>
      <c r="PPM1" s="3"/>
      <c r="PPQ1" s="3"/>
      <c r="PPU1" s="3"/>
      <c r="PPY1" s="3"/>
      <c r="PQC1" s="3"/>
      <c r="PQG1" s="3"/>
      <c r="PQK1" s="3"/>
      <c r="PQO1" s="3"/>
      <c r="PQS1" s="3"/>
      <c r="PQW1" s="3"/>
      <c r="PRA1" s="3"/>
      <c r="PRE1" s="3"/>
      <c r="PRI1" s="3"/>
      <c r="PRM1" s="3"/>
      <c r="PRQ1" s="3"/>
      <c r="PRU1" s="3"/>
      <c r="PRY1" s="3"/>
      <c r="PSC1" s="3"/>
      <c r="PSG1" s="3"/>
      <c r="PSK1" s="3"/>
      <c r="PSO1" s="3"/>
      <c r="PSS1" s="3"/>
      <c r="PSW1" s="3"/>
      <c r="PTA1" s="3"/>
      <c r="PTE1" s="3"/>
      <c r="PTI1" s="3"/>
      <c r="PTM1" s="3"/>
      <c r="PTQ1" s="3"/>
      <c r="PTU1" s="3"/>
      <c r="PTY1" s="3"/>
      <c r="PUC1" s="3"/>
      <c r="PUG1" s="3"/>
      <c r="PUK1" s="3"/>
      <c r="PUO1" s="3"/>
      <c r="PUS1" s="3"/>
      <c r="PUW1" s="3"/>
      <c r="PVA1" s="3"/>
      <c r="PVE1" s="3"/>
      <c r="PVI1" s="3"/>
      <c r="PVM1" s="3"/>
      <c r="PVQ1" s="3"/>
      <c r="PVU1" s="3"/>
      <c r="PVY1" s="3"/>
      <c r="PWC1" s="3"/>
      <c r="PWG1" s="3"/>
      <c r="PWK1" s="3"/>
      <c r="PWO1" s="3"/>
      <c r="PWS1" s="3"/>
      <c r="PWW1" s="3"/>
      <c r="PXA1" s="3"/>
      <c r="PXE1" s="3"/>
      <c r="PXI1" s="3"/>
      <c r="PXM1" s="3"/>
      <c r="PXQ1" s="3"/>
      <c r="PXU1" s="3"/>
      <c r="PXY1" s="3"/>
      <c r="PYC1" s="3"/>
      <c r="PYG1" s="3"/>
      <c r="PYK1" s="3"/>
      <c r="PYO1" s="3"/>
      <c r="PYS1" s="3"/>
      <c r="PYW1" s="3"/>
      <c r="PZA1" s="3"/>
      <c r="PZE1" s="3"/>
      <c r="PZI1" s="3"/>
      <c r="PZM1" s="3"/>
      <c r="PZQ1" s="3"/>
      <c r="PZU1" s="3"/>
      <c r="PZY1" s="3"/>
      <c r="QAC1" s="3"/>
      <c r="QAG1" s="3"/>
      <c r="QAK1" s="3"/>
      <c r="QAO1" s="3"/>
      <c r="QAS1" s="3"/>
      <c r="QAW1" s="3"/>
      <c r="QBA1" s="3"/>
      <c r="QBE1" s="3"/>
      <c r="QBI1" s="3"/>
      <c r="QBM1" s="3"/>
      <c r="QBQ1" s="3"/>
      <c r="QBU1" s="3"/>
      <c r="QBY1" s="3"/>
      <c r="QCC1" s="3"/>
      <c r="QCG1" s="3"/>
      <c r="QCK1" s="3"/>
      <c r="QCO1" s="3"/>
      <c r="QCS1" s="3"/>
      <c r="QCW1" s="3"/>
      <c r="QDA1" s="3"/>
      <c r="QDE1" s="3"/>
      <c r="QDI1" s="3"/>
      <c r="QDM1" s="3"/>
      <c r="QDQ1" s="3"/>
      <c r="QDU1" s="3"/>
      <c r="QDY1" s="3"/>
      <c r="QEC1" s="3"/>
      <c r="QEG1" s="3"/>
      <c r="QEK1" s="3"/>
      <c r="QEO1" s="3"/>
      <c r="QES1" s="3"/>
      <c r="QEW1" s="3"/>
      <c r="QFA1" s="3"/>
      <c r="QFE1" s="3"/>
      <c r="QFI1" s="3"/>
      <c r="QFM1" s="3"/>
      <c r="QFQ1" s="3"/>
      <c r="QFU1" s="3"/>
      <c r="QFY1" s="3"/>
      <c r="QGC1" s="3"/>
      <c r="QGG1" s="3"/>
      <c r="QGK1" s="3"/>
      <c r="QGO1" s="3"/>
      <c r="QGS1" s="3"/>
      <c r="QGW1" s="3"/>
      <c r="QHA1" s="3"/>
      <c r="QHE1" s="3"/>
      <c r="QHI1" s="3"/>
      <c r="QHM1" s="3"/>
      <c r="QHQ1" s="3"/>
      <c r="QHU1" s="3"/>
      <c r="QHY1" s="3"/>
      <c r="QIC1" s="3"/>
      <c r="QIG1" s="3"/>
      <c r="QIK1" s="3"/>
      <c r="QIO1" s="3"/>
      <c r="QIS1" s="3"/>
      <c r="QIW1" s="3"/>
      <c r="QJA1" s="3"/>
      <c r="QJE1" s="3"/>
      <c r="QJI1" s="3"/>
      <c r="QJM1" s="3"/>
      <c r="QJQ1" s="3"/>
      <c r="QJU1" s="3"/>
      <c r="QJY1" s="3"/>
      <c r="QKC1" s="3"/>
      <c r="QKG1" s="3"/>
      <c r="QKK1" s="3"/>
      <c r="QKO1" s="3"/>
      <c r="QKS1" s="3"/>
      <c r="QKW1" s="3"/>
      <c r="QLA1" s="3"/>
      <c r="QLE1" s="3"/>
      <c r="QLI1" s="3"/>
      <c r="QLM1" s="3"/>
      <c r="QLQ1" s="3"/>
      <c r="QLU1" s="3"/>
      <c r="QLY1" s="3"/>
      <c r="QMC1" s="3"/>
      <c r="QMG1" s="3"/>
      <c r="QMK1" s="3"/>
      <c r="QMO1" s="3"/>
      <c r="QMS1" s="3"/>
      <c r="QMW1" s="3"/>
      <c r="QNA1" s="3"/>
      <c r="QNE1" s="3"/>
      <c r="QNI1" s="3"/>
      <c r="QNM1" s="3"/>
      <c r="QNQ1" s="3"/>
      <c r="QNU1" s="3"/>
      <c r="QNY1" s="3"/>
      <c r="QOC1" s="3"/>
      <c r="QOG1" s="3"/>
      <c r="QOK1" s="3"/>
      <c r="QOO1" s="3"/>
      <c r="QOS1" s="3"/>
      <c r="QOW1" s="3"/>
      <c r="QPA1" s="3"/>
      <c r="QPE1" s="3"/>
      <c r="QPI1" s="3"/>
      <c r="QPM1" s="3"/>
      <c r="QPQ1" s="3"/>
      <c r="QPU1" s="3"/>
      <c r="QPY1" s="3"/>
      <c r="QQC1" s="3"/>
      <c r="QQG1" s="3"/>
      <c r="QQK1" s="3"/>
      <c r="QQO1" s="3"/>
      <c r="QQS1" s="3"/>
      <c r="QQW1" s="3"/>
      <c r="QRA1" s="3"/>
      <c r="QRE1" s="3"/>
      <c r="QRI1" s="3"/>
      <c r="QRM1" s="3"/>
      <c r="QRQ1" s="3"/>
      <c r="QRU1" s="3"/>
      <c r="QRY1" s="3"/>
      <c r="QSC1" s="3"/>
      <c r="QSG1" s="3"/>
      <c r="QSK1" s="3"/>
      <c r="QSO1" s="3"/>
      <c r="QSS1" s="3"/>
      <c r="QSW1" s="3"/>
      <c r="QTA1" s="3"/>
      <c r="QTE1" s="3"/>
      <c r="QTI1" s="3"/>
      <c r="QTM1" s="3"/>
      <c r="QTQ1" s="3"/>
      <c r="QTU1" s="3"/>
      <c r="QTY1" s="3"/>
      <c r="QUC1" s="3"/>
      <c r="QUG1" s="3"/>
      <c r="QUK1" s="3"/>
      <c r="QUO1" s="3"/>
      <c r="QUS1" s="3"/>
      <c r="QUW1" s="3"/>
      <c r="QVA1" s="3"/>
      <c r="QVE1" s="3"/>
      <c r="QVI1" s="3"/>
      <c r="QVM1" s="3"/>
      <c r="QVQ1" s="3"/>
      <c r="QVU1" s="3"/>
      <c r="QVY1" s="3"/>
      <c r="QWC1" s="3"/>
      <c r="QWG1" s="3"/>
      <c r="QWK1" s="3"/>
      <c r="QWO1" s="3"/>
      <c r="QWS1" s="3"/>
      <c r="QWW1" s="3"/>
      <c r="QXA1" s="3"/>
      <c r="QXE1" s="3"/>
      <c r="QXI1" s="3"/>
      <c r="QXM1" s="3"/>
      <c r="QXQ1" s="3"/>
      <c r="QXU1" s="3"/>
      <c r="QXY1" s="3"/>
      <c r="QYC1" s="3"/>
      <c r="QYG1" s="3"/>
      <c r="QYK1" s="3"/>
      <c r="QYO1" s="3"/>
      <c r="QYS1" s="3"/>
      <c r="QYW1" s="3"/>
      <c r="QZA1" s="3"/>
      <c r="QZE1" s="3"/>
      <c r="QZI1" s="3"/>
      <c r="QZM1" s="3"/>
      <c r="QZQ1" s="3"/>
      <c r="QZU1" s="3"/>
      <c r="QZY1" s="3"/>
      <c r="RAC1" s="3"/>
      <c r="RAG1" s="3"/>
      <c r="RAK1" s="3"/>
      <c r="RAO1" s="3"/>
      <c r="RAS1" s="3"/>
      <c r="RAW1" s="3"/>
      <c r="RBA1" s="3"/>
      <c r="RBE1" s="3"/>
      <c r="RBI1" s="3"/>
      <c r="RBM1" s="3"/>
      <c r="RBQ1" s="3"/>
      <c r="RBU1" s="3"/>
      <c r="RBY1" s="3"/>
      <c r="RCC1" s="3"/>
      <c r="RCG1" s="3"/>
      <c r="RCK1" s="3"/>
      <c r="RCO1" s="3"/>
      <c r="RCS1" s="3"/>
      <c r="RCW1" s="3"/>
      <c r="RDA1" s="3"/>
      <c r="RDE1" s="3"/>
      <c r="RDI1" s="3"/>
      <c r="RDM1" s="3"/>
      <c r="RDQ1" s="3"/>
      <c r="RDU1" s="3"/>
      <c r="RDY1" s="3"/>
      <c r="REC1" s="3"/>
      <c r="REG1" s="3"/>
      <c r="REK1" s="3"/>
      <c r="REO1" s="3"/>
      <c r="RES1" s="3"/>
      <c r="REW1" s="3"/>
      <c r="RFA1" s="3"/>
      <c r="RFE1" s="3"/>
      <c r="RFI1" s="3"/>
      <c r="RFM1" s="3"/>
      <c r="RFQ1" s="3"/>
      <c r="RFU1" s="3"/>
      <c r="RFY1" s="3"/>
      <c r="RGC1" s="3"/>
      <c r="RGG1" s="3"/>
      <c r="RGK1" s="3"/>
      <c r="RGO1" s="3"/>
      <c r="RGS1" s="3"/>
      <c r="RGW1" s="3"/>
      <c r="RHA1" s="3"/>
      <c r="RHE1" s="3"/>
      <c r="RHI1" s="3"/>
      <c r="RHM1" s="3"/>
      <c r="RHQ1" s="3"/>
      <c r="RHU1" s="3"/>
      <c r="RHY1" s="3"/>
      <c r="RIC1" s="3"/>
      <c r="RIG1" s="3"/>
      <c r="RIK1" s="3"/>
      <c r="RIO1" s="3"/>
      <c r="RIS1" s="3"/>
      <c r="RIW1" s="3"/>
      <c r="RJA1" s="3"/>
      <c r="RJE1" s="3"/>
      <c r="RJI1" s="3"/>
      <c r="RJM1" s="3"/>
      <c r="RJQ1" s="3"/>
      <c r="RJU1" s="3"/>
      <c r="RJY1" s="3"/>
      <c r="RKC1" s="3"/>
      <c r="RKG1" s="3"/>
      <c r="RKK1" s="3"/>
      <c r="RKO1" s="3"/>
      <c r="RKS1" s="3"/>
      <c r="RKW1" s="3"/>
      <c r="RLA1" s="3"/>
      <c r="RLE1" s="3"/>
      <c r="RLI1" s="3"/>
      <c r="RLM1" s="3"/>
      <c r="RLQ1" s="3"/>
      <c r="RLU1" s="3"/>
      <c r="RLY1" s="3"/>
      <c r="RMC1" s="3"/>
      <c r="RMG1" s="3"/>
      <c r="RMK1" s="3"/>
      <c r="RMO1" s="3"/>
      <c r="RMS1" s="3"/>
      <c r="RMW1" s="3"/>
      <c r="RNA1" s="3"/>
      <c r="RNE1" s="3"/>
      <c r="RNI1" s="3"/>
      <c r="RNM1" s="3"/>
      <c r="RNQ1" s="3"/>
      <c r="RNU1" s="3"/>
      <c r="RNY1" s="3"/>
      <c r="ROC1" s="3"/>
      <c r="ROG1" s="3"/>
      <c r="ROK1" s="3"/>
      <c r="ROO1" s="3"/>
      <c r="ROS1" s="3"/>
      <c r="ROW1" s="3"/>
      <c r="RPA1" s="3"/>
      <c r="RPE1" s="3"/>
      <c r="RPI1" s="3"/>
      <c r="RPM1" s="3"/>
      <c r="RPQ1" s="3"/>
      <c r="RPU1" s="3"/>
      <c r="RPY1" s="3"/>
      <c r="RQC1" s="3"/>
      <c r="RQG1" s="3"/>
      <c r="RQK1" s="3"/>
      <c r="RQO1" s="3"/>
      <c r="RQS1" s="3"/>
      <c r="RQW1" s="3"/>
      <c r="RRA1" s="3"/>
      <c r="RRE1" s="3"/>
      <c r="RRI1" s="3"/>
      <c r="RRM1" s="3"/>
      <c r="RRQ1" s="3"/>
      <c r="RRU1" s="3"/>
      <c r="RRY1" s="3"/>
      <c r="RSC1" s="3"/>
      <c r="RSG1" s="3"/>
      <c r="RSK1" s="3"/>
      <c r="RSO1" s="3"/>
      <c r="RSS1" s="3"/>
      <c r="RSW1" s="3"/>
      <c r="RTA1" s="3"/>
      <c r="RTE1" s="3"/>
      <c r="RTI1" s="3"/>
      <c r="RTM1" s="3"/>
      <c r="RTQ1" s="3"/>
      <c r="RTU1" s="3"/>
      <c r="RTY1" s="3"/>
      <c r="RUC1" s="3"/>
      <c r="RUG1" s="3"/>
      <c r="RUK1" s="3"/>
      <c r="RUO1" s="3"/>
      <c r="RUS1" s="3"/>
      <c r="RUW1" s="3"/>
      <c r="RVA1" s="3"/>
      <c r="RVE1" s="3"/>
      <c r="RVI1" s="3"/>
      <c r="RVM1" s="3"/>
      <c r="RVQ1" s="3"/>
      <c r="RVU1" s="3"/>
      <c r="RVY1" s="3"/>
      <c r="RWC1" s="3"/>
      <c r="RWG1" s="3"/>
      <c r="RWK1" s="3"/>
      <c r="RWO1" s="3"/>
      <c r="RWS1" s="3"/>
      <c r="RWW1" s="3"/>
      <c r="RXA1" s="3"/>
      <c r="RXE1" s="3"/>
      <c r="RXI1" s="3"/>
      <c r="RXM1" s="3"/>
      <c r="RXQ1" s="3"/>
      <c r="RXU1" s="3"/>
      <c r="RXY1" s="3"/>
      <c r="RYC1" s="3"/>
      <c r="RYG1" s="3"/>
      <c r="RYK1" s="3"/>
      <c r="RYO1" s="3"/>
      <c r="RYS1" s="3"/>
      <c r="RYW1" s="3"/>
      <c r="RZA1" s="3"/>
      <c r="RZE1" s="3"/>
      <c r="RZI1" s="3"/>
      <c r="RZM1" s="3"/>
      <c r="RZQ1" s="3"/>
      <c r="RZU1" s="3"/>
      <c r="RZY1" s="3"/>
      <c r="SAC1" s="3"/>
      <c r="SAG1" s="3"/>
      <c r="SAK1" s="3"/>
      <c r="SAO1" s="3"/>
      <c r="SAS1" s="3"/>
      <c r="SAW1" s="3"/>
      <c r="SBA1" s="3"/>
      <c r="SBE1" s="3"/>
      <c r="SBI1" s="3"/>
      <c r="SBM1" s="3"/>
      <c r="SBQ1" s="3"/>
      <c r="SBU1" s="3"/>
      <c r="SBY1" s="3"/>
      <c r="SCC1" s="3"/>
      <c r="SCG1" s="3"/>
      <c r="SCK1" s="3"/>
      <c r="SCO1" s="3"/>
      <c r="SCS1" s="3"/>
      <c r="SCW1" s="3"/>
      <c r="SDA1" s="3"/>
      <c r="SDE1" s="3"/>
      <c r="SDI1" s="3"/>
      <c r="SDM1" s="3"/>
      <c r="SDQ1" s="3"/>
      <c r="SDU1" s="3"/>
      <c r="SDY1" s="3"/>
      <c r="SEC1" s="3"/>
      <c r="SEG1" s="3"/>
      <c r="SEK1" s="3"/>
      <c r="SEO1" s="3"/>
      <c r="SES1" s="3"/>
      <c r="SEW1" s="3"/>
      <c r="SFA1" s="3"/>
      <c r="SFE1" s="3"/>
      <c r="SFI1" s="3"/>
      <c r="SFM1" s="3"/>
      <c r="SFQ1" s="3"/>
      <c r="SFU1" s="3"/>
      <c r="SFY1" s="3"/>
      <c r="SGC1" s="3"/>
      <c r="SGG1" s="3"/>
      <c r="SGK1" s="3"/>
      <c r="SGO1" s="3"/>
      <c r="SGS1" s="3"/>
      <c r="SGW1" s="3"/>
      <c r="SHA1" s="3"/>
      <c r="SHE1" s="3"/>
      <c r="SHI1" s="3"/>
      <c r="SHM1" s="3"/>
      <c r="SHQ1" s="3"/>
      <c r="SHU1" s="3"/>
      <c r="SHY1" s="3"/>
      <c r="SIC1" s="3"/>
      <c r="SIG1" s="3"/>
      <c r="SIK1" s="3"/>
      <c r="SIO1" s="3"/>
      <c r="SIS1" s="3"/>
      <c r="SIW1" s="3"/>
      <c r="SJA1" s="3"/>
      <c r="SJE1" s="3"/>
      <c r="SJI1" s="3"/>
      <c r="SJM1" s="3"/>
      <c r="SJQ1" s="3"/>
      <c r="SJU1" s="3"/>
      <c r="SJY1" s="3"/>
      <c r="SKC1" s="3"/>
      <c r="SKG1" s="3"/>
      <c r="SKK1" s="3"/>
      <c r="SKO1" s="3"/>
      <c r="SKS1" s="3"/>
      <c r="SKW1" s="3"/>
      <c r="SLA1" s="3"/>
      <c r="SLE1" s="3"/>
      <c r="SLI1" s="3"/>
      <c r="SLM1" s="3"/>
      <c r="SLQ1" s="3"/>
      <c r="SLU1" s="3"/>
      <c r="SLY1" s="3"/>
      <c r="SMC1" s="3"/>
      <c r="SMG1" s="3"/>
      <c r="SMK1" s="3"/>
      <c r="SMO1" s="3"/>
      <c r="SMS1" s="3"/>
      <c r="SMW1" s="3"/>
      <c r="SNA1" s="3"/>
      <c r="SNE1" s="3"/>
      <c r="SNI1" s="3"/>
      <c r="SNM1" s="3"/>
      <c r="SNQ1" s="3"/>
      <c r="SNU1" s="3"/>
      <c r="SNY1" s="3"/>
      <c r="SOC1" s="3"/>
      <c r="SOG1" s="3"/>
      <c r="SOK1" s="3"/>
      <c r="SOO1" s="3"/>
      <c r="SOS1" s="3"/>
      <c r="SOW1" s="3"/>
      <c r="SPA1" s="3"/>
      <c r="SPE1" s="3"/>
      <c r="SPI1" s="3"/>
      <c r="SPM1" s="3"/>
      <c r="SPQ1" s="3"/>
      <c r="SPU1" s="3"/>
      <c r="SPY1" s="3"/>
      <c r="SQC1" s="3"/>
      <c r="SQG1" s="3"/>
      <c r="SQK1" s="3"/>
      <c r="SQO1" s="3"/>
      <c r="SQS1" s="3"/>
      <c r="SQW1" s="3"/>
      <c r="SRA1" s="3"/>
      <c r="SRE1" s="3"/>
      <c r="SRI1" s="3"/>
      <c r="SRM1" s="3"/>
      <c r="SRQ1" s="3"/>
      <c r="SRU1" s="3"/>
      <c r="SRY1" s="3"/>
      <c r="SSC1" s="3"/>
      <c r="SSG1" s="3"/>
      <c r="SSK1" s="3"/>
      <c r="SSO1" s="3"/>
      <c r="SSS1" s="3"/>
      <c r="SSW1" s="3"/>
      <c r="STA1" s="3"/>
      <c r="STE1" s="3"/>
      <c r="STI1" s="3"/>
      <c r="STM1" s="3"/>
      <c r="STQ1" s="3"/>
      <c r="STU1" s="3"/>
      <c r="STY1" s="3"/>
      <c r="SUC1" s="3"/>
      <c r="SUG1" s="3"/>
      <c r="SUK1" s="3"/>
      <c r="SUO1" s="3"/>
      <c r="SUS1" s="3"/>
      <c r="SUW1" s="3"/>
      <c r="SVA1" s="3"/>
      <c r="SVE1" s="3"/>
      <c r="SVI1" s="3"/>
      <c r="SVM1" s="3"/>
      <c r="SVQ1" s="3"/>
      <c r="SVU1" s="3"/>
      <c r="SVY1" s="3"/>
      <c r="SWC1" s="3"/>
      <c r="SWG1" s="3"/>
      <c r="SWK1" s="3"/>
      <c r="SWO1" s="3"/>
      <c r="SWS1" s="3"/>
      <c r="SWW1" s="3"/>
      <c r="SXA1" s="3"/>
      <c r="SXE1" s="3"/>
      <c r="SXI1" s="3"/>
      <c r="SXM1" s="3"/>
      <c r="SXQ1" s="3"/>
      <c r="SXU1" s="3"/>
      <c r="SXY1" s="3"/>
      <c r="SYC1" s="3"/>
      <c r="SYG1" s="3"/>
      <c r="SYK1" s="3"/>
      <c r="SYO1" s="3"/>
      <c r="SYS1" s="3"/>
      <c r="SYW1" s="3"/>
      <c r="SZA1" s="3"/>
      <c r="SZE1" s="3"/>
      <c r="SZI1" s="3"/>
      <c r="SZM1" s="3"/>
      <c r="SZQ1" s="3"/>
      <c r="SZU1" s="3"/>
      <c r="SZY1" s="3"/>
      <c r="TAC1" s="3"/>
      <c r="TAG1" s="3"/>
      <c r="TAK1" s="3"/>
      <c r="TAO1" s="3"/>
      <c r="TAS1" s="3"/>
      <c r="TAW1" s="3"/>
      <c r="TBA1" s="3"/>
      <c r="TBE1" s="3"/>
      <c r="TBI1" s="3"/>
      <c r="TBM1" s="3"/>
      <c r="TBQ1" s="3"/>
      <c r="TBU1" s="3"/>
      <c r="TBY1" s="3"/>
      <c r="TCC1" s="3"/>
      <c r="TCG1" s="3"/>
      <c r="TCK1" s="3"/>
      <c r="TCO1" s="3"/>
      <c r="TCS1" s="3"/>
      <c r="TCW1" s="3"/>
      <c r="TDA1" s="3"/>
      <c r="TDE1" s="3"/>
      <c r="TDI1" s="3"/>
      <c r="TDM1" s="3"/>
      <c r="TDQ1" s="3"/>
      <c r="TDU1" s="3"/>
      <c r="TDY1" s="3"/>
      <c r="TEC1" s="3"/>
      <c r="TEG1" s="3"/>
      <c r="TEK1" s="3"/>
      <c r="TEO1" s="3"/>
      <c r="TES1" s="3"/>
      <c r="TEW1" s="3"/>
      <c r="TFA1" s="3"/>
      <c r="TFE1" s="3"/>
      <c r="TFI1" s="3"/>
      <c r="TFM1" s="3"/>
      <c r="TFQ1" s="3"/>
      <c r="TFU1" s="3"/>
      <c r="TFY1" s="3"/>
      <c r="TGC1" s="3"/>
      <c r="TGG1" s="3"/>
      <c r="TGK1" s="3"/>
      <c r="TGO1" s="3"/>
      <c r="TGS1" s="3"/>
      <c r="TGW1" s="3"/>
      <c r="THA1" s="3"/>
      <c r="THE1" s="3"/>
      <c r="THI1" s="3"/>
      <c r="THM1" s="3"/>
      <c r="THQ1" s="3"/>
      <c r="THU1" s="3"/>
      <c r="THY1" s="3"/>
      <c r="TIC1" s="3"/>
      <c r="TIG1" s="3"/>
      <c r="TIK1" s="3"/>
      <c r="TIO1" s="3"/>
      <c r="TIS1" s="3"/>
      <c r="TIW1" s="3"/>
      <c r="TJA1" s="3"/>
      <c r="TJE1" s="3"/>
      <c r="TJI1" s="3"/>
      <c r="TJM1" s="3"/>
      <c r="TJQ1" s="3"/>
      <c r="TJU1" s="3"/>
      <c r="TJY1" s="3"/>
      <c r="TKC1" s="3"/>
      <c r="TKG1" s="3"/>
      <c r="TKK1" s="3"/>
      <c r="TKO1" s="3"/>
      <c r="TKS1" s="3"/>
      <c r="TKW1" s="3"/>
      <c r="TLA1" s="3"/>
      <c r="TLE1" s="3"/>
      <c r="TLI1" s="3"/>
      <c r="TLM1" s="3"/>
      <c r="TLQ1" s="3"/>
      <c r="TLU1" s="3"/>
      <c r="TLY1" s="3"/>
      <c r="TMC1" s="3"/>
      <c r="TMG1" s="3"/>
      <c r="TMK1" s="3"/>
      <c r="TMO1" s="3"/>
      <c r="TMS1" s="3"/>
      <c r="TMW1" s="3"/>
      <c r="TNA1" s="3"/>
      <c r="TNE1" s="3"/>
      <c r="TNI1" s="3"/>
      <c r="TNM1" s="3"/>
      <c r="TNQ1" s="3"/>
      <c r="TNU1" s="3"/>
      <c r="TNY1" s="3"/>
      <c r="TOC1" s="3"/>
      <c r="TOG1" s="3"/>
      <c r="TOK1" s="3"/>
      <c r="TOO1" s="3"/>
      <c r="TOS1" s="3"/>
      <c r="TOW1" s="3"/>
      <c r="TPA1" s="3"/>
      <c r="TPE1" s="3"/>
      <c r="TPI1" s="3"/>
      <c r="TPM1" s="3"/>
      <c r="TPQ1" s="3"/>
      <c r="TPU1" s="3"/>
      <c r="TPY1" s="3"/>
      <c r="TQC1" s="3"/>
      <c r="TQG1" s="3"/>
      <c r="TQK1" s="3"/>
      <c r="TQO1" s="3"/>
      <c r="TQS1" s="3"/>
      <c r="TQW1" s="3"/>
      <c r="TRA1" s="3"/>
      <c r="TRE1" s="3"/>
      <c r="TRI1" s="3"/>
      <c r="TRM1" s="3"/>
      <c r="TRQ1" s="3"/>
      <c r="TRU1" s="3"/>
      <c r="TRY1" s="3"/>
      <c r="TSC1" s="3"/>
      <c r="TSG1" s="3"/>
      <c r="TSK1" s="3"/>
      <c r="TSO1" s="3"/>
      <c r="TSS1" s="3"/>
      <c r="TSW1" s="3"/>
      <c r="TTA1" s="3"/>
      <c r="TTE1" s="3"/>
      <c r="TTI1" s="3"/>
      <c r="TTM1" s="3"/>
      <c r="TTQ1" s="3"/>
      <c r="TTU1" s="3"/>
      <c r="TTY1" s="3"/>
      <c r="TUC1" s="3"/>
      <c r="TUG1" s="3"/>
      <c r="TUK1" s="3"/>
      <c r="TUO1" s="3"/>
      <c r="TUS1" s="3"/>
      <c r="TUW1" s="3"/>
      <c r="TVA1" s="3"/>
      <c r="TVE1" s="3"/>
      <c r="TVI1" s="3"/>
      <c r="TVM1" s="3"/>
      <c r="TVQ1" s="3"/>
      <c r="TVU1" s="3"/>
      <c r="TVY1" s="3"/>
      <c r="TWC1" s="3"/>
      <c r="TWG1" s="3"/>
      <c r="TWK1" s="3"/>
      <c r="TWO1" s="3"/>
      <c r="TWS1" s="3"/>
      <c r="TWW1" s="3"/>
      <c r="TXA1" s="3"/>
      <c r="TXE1" s="3"/>
      <c r="TXI1" s="3"/>
      <c r="TXM1" s="3"/>
      <c r="TXQ1" s="3"/>
      <c r="TXU1" s="3"/>
      <c r="TXY1" s="3"/>
      <c r="TYC1" s="3"/>
      <c r="TYG1" s="3"/>
      <c r="TYK1" s="3"/>
      <c r="TYO1" s="3"/>
      <c r="TYS1" s="3"/>
      <c r="TYW1" s="3"/>
      <c r="TZA1" s="3"/>
      <c r="TZE1" s="3"/>
      <c r="TZI1" s="3"/>
      <c r="TZM1" s="3"/>
      <c r="TZQ1" s="3"/>
      <c r="TZU1" s="3"/>
      <c r="TZY1" s="3"/>
      <c r="UAC1" s="3"/>
      <c r="UAG1" s="3"/>
      <c r="UAK1" s="3"/>
      <c r="UAO1" s="3"/>
      <c r="UAS1" s="3"/>
      <c r="UAW1" s="3"/>
      <c r="UBA1" s="3"/>
      <c r="UBE1" s="3"/>
      <c r="UBI1" s="3"/>
      <c r="UBM1" s="3"/>
      <c r="UBQ1" s="3"/>
      <c r="UBU1" s="3"/>
      <c r="UBY1" s="3"/>
      <c r="UCC1" s="3"/>
      <c r="UCG1" s="3"/>
      <c r="UCK1" s="3"/>
      <c r="UCO1" s="3"/>
      <c r="UCS1" s="3"/>
      <c r="UCW1" s="3"/>
      <c r="UDA1" s="3"/>
      <c r="UDE1" s="3"/>
      <c r="UDI1" s="3"/>
      <c r="UDM1" s="3"/>
      <c r="UDQ1" s="3"/>
      <c r="UDU1" s="3"/>
      <c r="UDY1" s="3"/>
      <c r="UEC1" s="3"/>
      <c r="UEG1" s="3"/>
      <c r="UEK1" s="3"/>
      <c r="UEO1" s="3"/>
      <c r="UES1" s="3"/>
      <c r="UEW1" s="3"/>
      <c r="UFA1" s="3"/>
      <c r="UFE1" s="3"/>
      <c r="UFI1" s="3"/>
      <c r="UFM1" s="3"/>
      <c r="UFQ1" s="3"/>
      <c r="UFU1" s="3"/>
      <c r="UFY1" s="3"/>
      <c r="UGC1" s="3"/>
      <c r="UGG1" s="3"/>
      <c r="UGK1" s="3"/>
      <c r="UGO1" s="3"/>
      <c r="UGS1" s="3"/>
      <c r="UGW1" s="3"/>
      <c r="UHA1" s="3"/>
      <c r="UHE1" s="3"/>
      <c r="UHI1" s="3"/>
      <c r="UHM1" s="3"/>
      <c r="UHQ1" s="3"/>
      <c r="UHU1" s="3"/>
      <c r="UHY1" s="3"/>
      <c r="UIC1" s="3"/>
      <c r="UIG1" s="3"/>
      <c r="UIK1" s="3"/>
      <c r="UIO1" s="3"/>
      <c r="UIS1" s="3"/>
      <c r="UIW1" s="3"/>
      <c r="UJA1" s="3"/>
      <c r="UJE1" s="3"/>
      <c r="UJI1" s="3"/>
      <c r="UJM1" s="3"/>
      <c r="UJQ1" s="3"/>
      <c r="UJU1" s="3"/>
      <c r="UJY1" s="3"/>
      <c r="UKC1" s="3"/>
      <c r="UKG1" s="3"/>
      <c r="UKK1" s="3"/>
      <c r="UKO1" s="3"/>
      <c r="UKS1" s="3"/>
      <c r="UKW1" s="3"/>
      <c r="ULA1" s="3"/>
      <c r="ULE1" s="3"/>
      <c r="ULI1" s="3"/>
      <c r="ULM1" s="3"/>
      <c r="ULQ1" s="3"/>
      <c r="ULU1" s="3"/>
      <c r="ULY1" s="3"/>
      <c r="UMC1" s="3"/>
      <c r="UMG1" s="3"/>
      <c r="UMK1" s="3"/>
      <c r="UMO1" s="3"/>
      <c r="UMS1" s="3"/>
      <c r="UMW1" s="3"/>
      <c r="UNA1" s="3"/>
      <c r="UNE1" s="3"/>
      <c r="UNI1" s="3"/>
      <c r="UNM1" s="3"/>
      <c r="UNQ1" s="3"/>
      <c r="UNU1" s="3"/>
      <c r="UNY1" s="3"/>
      <c r="UOC1" s="3"/>
      <c r="UOG1" s="3"/>
      <c r="UOK1" s="3"/>
      <c r="UOO1" s="3"/>
      <c r="UOS1" s="3"/>
      <c r="UOW1" s="3"/>
      <c r="UPA1" s="3"/>
      <c r="UPE1" s="3"/>
      <c r="UPI1" s="3"/>
      <c r="UPM1" s="3"/>
      <c r="UPQ1" s="3"/>
      <c r="UPU1" s="3"/>
      <c r="UPY1" s="3"/>
      <c r="UQC1" s="3"/>
      <c r="UQG1" s="3"/>
      <c r="UQK1" s="3"/>
      <c r="UQO1" s="3"/>
      <c r="UQS1" s="3"/>
      <c r="UQW1" s="3"/>
      <c r="URA1" s="3"/>
      <c r="URE1" s="3"/>
      <c r="URI1" s="3"/>
      <c r="URM1" s="3"/>
      <c r="URQ1" s="3"/>
      <c r="URU1" s="3"/>
      <c r="URY1" s="3"/>
      <c r="USC1" s="3"/>
      <c r="USG1" s="3"/>
      <c r="USK1" s="3"/>
      <c r="USO1" s="3"/>
      <c r="USS1" s="3"/>
      <c r="USW1" s="3"/>
      <c r="UTA1" s="3"/>
      <c r="UTE1" s="3"/>
      <c r="UTI1" s="3"/>
      <c r="UTM1" s="3"/>
      <c r="UTQ1" s="3"/>
      <c r="UTU1" s="3"/>
      <c r="UTY1" s="3"/>
      <c r="UUC1" s="3"/>
      <c r="UUG1" s="3"/>
      <c r="UUK1" s="3"/>
      <c r="UUO1" s="3"/>
      <c r="UUS1" s="3"/>
      <c r="UUW1" s="3"/>
      <c r="UVA1" s="3"/>
      <c r="UVE1" s="3"/>
      <c r="UVI1" s="3"/>
      <c r="UVM1" s="3"/>
      <c r="UVQ1" s="3"/>
      <c r="UVU1" s="3"/>
      <c r="UVY1" s="3"/>
      <c r="UWC1" s="3"/>
      <c r="UWG1" s="3"/>
      <c r="UWK1" s="3"/>
      <c r="UWO1" s="3"/>
      <c r="UWS1" s="3"/>
      <c r="UWW1" s="3"/>
      <c r="UXA1" s="3"/>
      <c r="UXE1" s="3"/>
      <c r="UXI1" s="3"/>
      <c r="UXM1" s="3"/>
      <c r="UXQ1" s="3"/>
      <c r="UXU1" s="3"/>
      <c r="UXY1" s="3"/>
      <c r="UYC1" s="3"/>
      <c r="UYG1" s="3"/>
      <c r="UYK1" s="3"/>
      <c r="UYO1" s="3"/>
      <c r="UYS1" s="3"/>
      <c r="UYW1" s="3"/>
      <c r="UZA1" s="3"/>
      <c r="UZE1" s="3"/>
      <c r="UZI1" s="3"/>
      <c r="UZM1" s="3"/>
      <c r="UZQ1" s="3"/>
      <c r="UZU1" s="3"/>
      <c r="UZY1" s="3"/>
      <c r="VAC1" s="3"/>
      <c r="VAG1" s="3"/>
      <c r="VAK1" s="3"/>
      <c r="VAO1" s="3"/>
      <c r="VAS1" s="3"/>
      <c r="VAW1" s="3"/>
      <c r="VBA1" s="3"/>
      <c r="VBE1" s="3"/>
      <c r="VBI1" s="3"/>
      <c r="VBM1" s="3"/>
      <c r="VBQ1" s="3"/>
      <c r="VBU1" s="3"/>
      <c r="VBY1" s="3"/>
      <c r="VCC1" s="3"/>
      <c r="VCG1" s="3"/>
      <c r="VCK1" s="3"/>
      <c r="VCO1" s="3"/>
      <c r="VCS1" s="3"/>
      <c r="VCW1" s="3"/>
      <c r="VDA1" s="3"/>
      <c r="VDE1" s="3"/>
      <c r="VDI1" s="3"/>
      <c r="VDM1" s="3"/>
      <c r="VDQ1" s="3"/>
      <c r="VDU1" s="3"/>
      <c r="VDY1" s="3"/>
      <c r="VEC1" s="3"/>
      <c r="VEG1" s="3"/>
      <c r="VEK1" s="3"/>
      <c r="VEO1" s="3"/>
      <c r="VES1" s="3"/>
      <c r="VEW1" s="3"/>
      <c r="VFA1" s="3"/>
      <c r="VFE1" s="3"/>
      <c r="VFI1" s="3"/>
      <c r="VFM1" s="3"/>
      <c r="VFQ1" s="3"/>
      <c r="VFU1" s="3"/>
      <c r="VFY1" s="3"/>
      <c r="VGC1" s="3"/>
      <c r="VGG1" s="3"/>
      <c r="VGK1" s="3"/>
      <c r="VGO1" s="3"/>
      <c r="VGS1" s="3"/>
      <c r="VGW1" s="3"/>
      <c r="VHA1" s="3"/>
      <c r="VHE1" s="3"/>
      <c r="VHI1" s="3"/>
      <c r="VHM1" s="3"/>
      <c r="VHQ1" s="3"/>
      <c r="VHU1" s="3"/>
      <c r="VHY1" s="3"/>
      <c r="VIC1" s="3"/>
      <c r="VIG1" s="3"/>
      <c r="VIK1" s="3"/>
      <c r="VIO1" s="3"/>
      <c r="VIS1" s="3"/>
      <c r="VIW1" s="3"/>
      <c r="VJA1" s="3"/>
      <c r="VJE1" s="3"/>
      <c r="VJI1" s="3"/>
      <c r="VJM1" s="3"/>
      <c r="VJQ1" s="3"/>
      <c r="VJU1" s="3"/>
      <c r="VJY1" s="3"/>
      <c r="VKC1" s="3"/>
      <c r="VKG1" s="3"/>
      <c r="VKK1" s="3"/>
      <c r="VKO1" s="3"/>
      <c r="VKS1" s="3"/>
      <c r="VKW1" s="3"/>
      <c r="VLA1" s="3"/>
      <c r="VLE1" s="3"/>
      <c r="VLI1" s="3"/>
      <c r="VLM1" s="3"/>
      <c r="VLQ1" s="3"/>
      <c r="VLU1" s="3"/>
      <c r="VLY1" s="3"/>
      <c r="VMC1" s="3"/>
      <c r="VMG1" s="3"/>
      <c r="VMK1" s="3"/>
      <c r="VMO1" s="3"/>
      <c r="VMS1" s="3"/>
      <c r="VMW1" s="3"/>
      <c r="VNA1" s="3"/>
      <c r="VNE1" s="3"/>
      <c r="VNI1" s="3"/>
      <c r="VNM1" s="3"/>
      <c r="VNQ1" s="3"/>
      <c r="VNU1" s="3"/>
      <c r="VNY1" s="3"/>
      <c r="VOC1" s="3"/>
      <c r="VOG1" s="3"/>
      <c r="VOK1" s="3"/>
      <c r="VOO1" s="3"/>
      <c r="VOS1" s="3"/>
      <c r="VOW1" s="3"/>
      <c r="VPA1" s="3"/>
      <c r="VPE1" s="3"/>
      <c r="VPI1" s="3"/>
      <c r="VPM1" s="3"/>
      <c r="VPQ1" s="3"/>
      <c r="VPU1" s="3"/>
      <c r="VPY1" s="3"/>
      <c r="VQC1" s="3"/>
      <c r="VQG1" s="3"/>
      <c r="VQK1" s="3"/>
      <c r="VQO1" s="3"/>
      <c r="VQS1" s="3"/>
      <c r="VQW1" s="3"/>
      <c r="VRA1" s="3"/>
      <c r="VRE1" s="3"/>
      <c r="VRI1" s="3"/>
      <c r="VRM1" s="3"/>
      <c r="VRQ1" s="3"/>
      <c r="VRU1" s="3"/>
      <c r="VRY1" s="3"/>
      <c r="VSC1" s="3"/>
      <c r="VSG1" s="3"/>
      <c r="VSK1" s="3"/>
      <c r="VSO1" s="3"/>
      <c r="VSS1" s="3"/>
      <c r="VSW1" s="3"/>
      <c r="VTA1" s="3"/>
      <c r="VTE1" s="3"/>
      <c r="VTI1" s="3"/>
      <c r="VTM1" s="3"/>
      <c r="VTQ1" s="3"/>
      <c r="VTU1" s="3"/>
      <c r="VTY1" s="3"/>
      <c r="VUC1" s="3"/>
      <c r="VUG1" s="3"/>
      <c r="VUK1" s="3"/>
      <c r="VUO1" s="3"/>
      <c r="VUS1" s="3"/>
      <c r="VUW1" s="3"/>
      <c r="VVA1" s="3"/>
      <c r="VVE1" s="3"/>
      <c r="VVI1" s="3"/>
      <c r="VVM1" s="3"/>
      <c r="VVQ1" s="3"/>
      <c r="VVU1" s="3"/>
      <c r="VVY1" s="3"/>
      <c r="VWC1" s="3"/>
      <c r="VWG1" s="3"/>
      <c r="VWK1" s="3"/>
      <c r="VWO1" s="3"/>
      <c r="VWS1" s="3"/>
      <c r="VWW1" s="3"/>
      <c r="VXA1" s="3"/>
      <c r="VXE1" s="3"/>
      <c r="VXI1" s="3"/>
      <c r="VXM1" s="3"/>
      <c r="VXQ1" s="3"/>
      <c r="VXU1" s="3"/>
      <c r="VXY1" s="3"/>
      <c r="VYC1" s="3"/>
      <c r="VYG1" s="3"/>
      <c r="VYK1" s="3"/>
      <c r="VYO1" s="3"/>
      <c r="VYS1" s="3"/>
      <c r="VYW1" s="3"/>
      <c r="VZA1" s="3"/>
      <c r="VZE1" s="3"/>
      <c r="VZI1" s="3"/>
      <c r="VZM1" s="3"/>
      <c r="VZQ1" s="3"/>
      <c r="VZU1" s="3"/>
      <c r="VZY1" s="3"/>
      <c r="WAC1" s="3"/>
      <c r="WAG1" s="3"/>
      <c r="WAK1" s="3"/>
      <c r="WAO1" s="3"/>
      <c r="WAS1" s="3"/>
      <c r="WAW1" s="3"/>
      <c r="WBA1" s="3"/>
      <c r="WBE1" s="3"/>
      <c r="WBI1" s="3"/>
      <c r="WBM1" s="3"/>
      <c r="WBQ1" s="3"/>
      <c r="WBU1" s="3"/>
      <c r="WBY1" s="3"/>
      <c r="WCC1" s="3"/>
      <c r="WCG1" s="3"/>
      <c r="WCK1" s="3"/>
      <c r="WCO1" s="3"/>
      <c r="WCS1" s="3"/>
      <c r="WCW1" s="3"/>
      <c r="WDA1" s="3"/>
      <c r="WDE1" s="3"/>
      <c r="WDI1" s="3"/>
      <c r="WDM1" s="3"/>
      <c r="WDQ1" s="3"/>
      <c r="WDU1" s="3"/>
      <c r="WDY1" s="3"/>
      <c r="WEC1" s="3"/>
      <c r="WEG1" s="3"/>
      <c r="WEK1" s="3"/>
      <c r="WEO1" s="3"/>
      <c r="WES1" s="3"/>
      <c r="WEW1" s="3"/>
      <c r="WFA1" s="3"/>
      <c r="WFE1" s="3"/>
      <c r="WFI1" s="3"/>
      <c r="WFM1" s="3"/>
      <c r="WFQ1" s="3"/>
      <c r="WFU1" s="3"/>
      <c r="WFY1" s="3"/>
      <c r="WGC1" s="3"/>
      <c r="WGG1" s="3"/>
      <c r="WGK1" s="3"/>
      <c r="WGO1" s="3"/>
      <c r="WGS1" s="3"/>
      <c r="WGW1" s="3"/>
      <c r="WHA1" s="3"/>
      <c r="WHE1" s="3"/>
      <c r="WHI1" s="3"/>
      <c r="WHM1" s="3"/>
      <c r="WHQ1" s="3"/>
      <c r="WHU1" s="3"/>
      <c r="WHY1" s="3"/>
      <c r="WIC1" s="3"/>
      <c r="WIG1" s="3"/>
      <c r="WIK1" s="3"/>
      <c r="WIO1" s="3"/>
      <c r="WIS1" s="3"/>
      <c r="WIW1" s="3"/>
      <c r="WJA1" s="3"/>
      <c r="WJE1" s="3"/>
      <c r="WJI1" s="3"/>
      <c r="WJM1" s="3"/>
      <c r="WJQ1" s="3"/>
      <c r="WJU1" s="3"/>
      <c r="WJY1" s="3"/>
      <c r="WKC1" s="3"/>
      <c r="WKG1" s="3"/>
      <c r="WKK1" s="3"/>
      <c r="WKO1" s="3"/>
      <c r="WKS1" s="3"/>
      <c r="WKW1" s="3"/>
      <c r="WLA1" s="3"/>
      <c r="WLE1" s="3"/>
      <c r="WLI1" s="3"/>
      <c r="WLM1" s="3"/>
      <c r="WLQ1" s="3"/>
      <c r="WLU1" s="3"/>
      <c r="WLY1" s="3"/>
      <c r="WMC1" s="3"/>
      <c r="WMG1" s="3"/>
      <c r="WMK1" s="3"/>
      <c r="WMO1" s="3"/>
      <c r="WMS1" s="3"/>
      <c r="WMW1" s="3"/>
      <c r="WNA1" s="3"/>
      <c r="WNE1" s="3"/>
      <c r="WNI1" s="3"/>
      <c r="WNM1" s="3"/>
      <c r="WNQ1" s="3"/>
      <c r="WNU1" s="3"/>
      <c r="WNY1" s="3"/>
      <c r="WOC1" s="3"/>
      <c r="WOG1" s="3"/>
      <c r="WOK1" s="3"/>
      <c r="WOO1" s="3"/>
      <c r="WOS1" s="3"/>
      <c r="WOW1" s="3"/>
      <c r="WPA1" s="3"/>
      <c r="WPE1" s="3"/>
      <c r="WPI1" s="3"/>
      <c r="WPM1" s="3"/>
      <c r="WPQ1" s="3"/>
      <c r="WPU1" s="3"/>
      <c r="WPY1" s="3"/>
      <c r="WQC1" s="3"/>
      <c r="WQG1" s="3"/>
      <c r="WQK1" s="3"/>
      <c r="WQO1" s="3"/>
      <c r="WQS1" s="3"/>
      <c r="WQW1" s="3"/>
      <c r="WRA1" s="3"/>
      <c r="WRE1" s="3"/>
      <c r="WRI1" s="3"/>
      <c r="WRM1" s="3"/>
      <c r="WRQ1" s="3"/>
      <c r="WRU1" s="3"/>
      <c r="WRY1" s="3"/>
      <c r="WSC1" s="3"/>
      <c r="WSG1" s="3"/>
      <c r="WSK1" s="3"/>
      <c r="WSO1" s="3"/>
      <c r="WSS1" s="3"/>
      <c r="WSW1" s="3"/>
      <c r="WTA1" s="3"/>
      <c r="WTE1" s="3"/>
      <c r="WTI1" s="3"/>
      <c r="WTM1" s="3"/>
      <c r="WTQ1" s="3"/>
      <c r="WTU1" s="3"/>
      <c r="WTY1" s="3"/>
      <c r="WUC1" s="3"/>
      <c r="WUG1" s="3"/>
      <c r="WUK1" s="3"/>
      <c r="WUO1" s="3"/>
      <c r="WUS1" s="3"/>
      <c r="WUW1" s="3"/>
      <c r="WVA1" s="3"/>
      <c r="WVE1" s="3"/>
      <c r="WVI1" s="3"/>
      <c r="WVM1" s="3"/>
      <c r="WVQ1" s="3"/>
      <c r="WVU1" s="3"/>
      <c r="WVY1" s="3"/>
      <c r="WWC1" s="3"/>
      <c r="WWG1" s="3"/>
      <c r="WWK1" s="3"/>
      <c r="WWO1" s="3"/>
      <c r="WWS1" s="3"/>
      <c r="WWW1" s="3"/>
      <c r="WXA1" s="3"/>
      <c r="WXE1" s="3"/>
      <c r="WXI1" s="3"/>
      <c r="WXM1" s="3"/>
      <c r="WXQ1" s="3"/>
      <c r="WXU1" s="3"/>
      <c r="WXY1" s="3"/>
      <c r="WYC1" s="3"/>
      <c r="WYG1" s="3"/>
      <c r="WYK1" s="3"/>
      <c r="WYO1" s="3"/>
      <c r="WYS1" s="3"/>
      <c r="WYW1" s="3"/>
      <c r="WZA1" s="3"/>
      <c r="WZE1" s="3"/>
      <c r="WZI1" s="3"/>
      <c r="WZM1" s="3"/>
      <c r="WZQ1" s="3"/>
      <c r="WZU1" s="3"/>
      <c r="WZY1" s="3"/>
      <c r="XAC1" s="3"/>
      <c r="XAG1" s="3"/>
      <c r="XAK1" s="3"/>
      <c r="XAO1" s="3"/>
      <c r="XAS1" s="3"/>
      <c r="XAW1" s="3"/>
      <c r="XBA1" s="3"/>
      <c r="XBE1" s="3"/>
      <c r="XBI1" s="3"/>
      <c r="XBM1" s="3"/>
      <c r="XBQ1" s="3"/>
      <c r="XBU1" s="3"/>
      <c r="XBY1" s="3"/>
      <c r="XCC1" s="3"/>
      <c r="XCG1" s="3"/>
      <c r="XCK1" s="3"/>
      <c r="XCO1" s="3"/>
      <c r="XCS1" s="3"/>
      <c r="XCW1" s="3"/>
      <c r="XDA1" s="3"/>
      <c r="XDE1" s="3"/>
      <c r="XDI1" s="3"/>
      <c r="XDM1" s="3"/>
      <c r="XDQ1" s="3"/>
      <c r="XDU1" s="3"/>
      <c r="XDY1" s="3"/>
      <c r="XEC1" s="3"/>
      <c r="XEG1" s="3"/>
      <c r="XEK1" s="3"/>
      <c r="XEO1" s="3"/>
      <c r="XES1" s="3"/>
      <c r="XEW1" s="3"/>
      <c r="XFA1" s="3"/>
    </row>
    <row r="2" spans="1:1021 1025:2045 2049:3069 3073:4093 4097:5117 5121:6141 6145:7165 7169:8189 8193:9213 9217:10237 10241:11261 11265:12285 12289:13309 13313:14333 14337:15357 15361:16381" ht="47.25" x14ac:dyDescent="0.25">
      <c r="A2" s="8" t="s">
        <v>15</v>
      </c>
      <c r="B2" s="8" t="s">
        <v>16</v>
      </c>
      <c r="C2" s="9" t="s">
        <v>2</v>
      </c>
      <c r="D2" s="9" t="s">
        <v>5</v>
      </c>
      <c r="E2" s="9" t="s">
        <v>8</v>
      </c>
    </row>
    <row r="3" spans="1:1021 1025:2045 2049:3069 3073:4093 4097:5117 5121:6141 6145:7165 7169:8189 8193:9213 9217:10237 10241:11261 11265:12285 12289:13309 13313:14333 14337:15357 15361:16381" x14ac:dyDescent="0.25">
      <c r="A3" s="1">
        <v>31951</v>
      </c>
      <c r="B3" s="1" t="s">
        <v>9</v>
      </c>
      <c r="C3" s="4">
        <v>154937.04</v>
      </c>
      <c r="D3" s="4">
        <v>7366.66</v>
      </c>
      <c r="E3" s="4">
        <f>+C3+D3</f>
        <v>162303.70000000001</v>
      </c>
    </row>
    <row r="4" spans="1:1021 1025:2045 2049:3069 3073:4093 4097:5117 5121:6141 6145:7165 7169:8189 8193:9213 9217:10237 10241:11261 11265:12285 12289:13309 13313:14333 14337:15357 15361:16381" x14ac:dyDescent="0.25">
      <c r="A4" s="1">
        <v>80460</v>
      </c>
      <c r="B4" s="1" t="s">
        <v>10</v>
      </c>
      <c r="C4" s="4">
        <v>104605.37</v>
      </c>
      <c r="D4" s="4">
        <v>0</v>
      </c>
      <c r="E4" s="4">
        <f t="shared" ref="E4:E5" si="0">+C4+D4</f>
        <v>104605.37</v>
      </c>
    </row>
    <row r="5" spans="1:1021 1025:2045 2049:3069 3073:4093 4097:5117 5121:6141 6145:7165 7169:8189 8193:9213 9217:10237 10241:11261 11265:12285 12289:13309 13313:14333 14337:15357 15361:16381" x14ac:dyDescent="0.25">
      <c r="A5" s="1">
        <v>81017</v>
      </c>
      <c r="B5" s="1" t="s">
        <v>11</v>
      </c>
      <c r="C5" s="4">
        <v>123949.56</v>
      </c>
      <c r="D5" s="4">
        <v>0</v>
      </c>
      <c r="E5" s="4">
        <f t="shared" si="0"/>
        <v>123949.56</v>
      </c>
    </row>
  </sheetData>
  <mergeCells count="2">
    <mergeCell ref="C1:E1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workbookViewId="0">
      <selection activeCell="C1" sqref="C1:G1"/>
    </sheetView>
  </sheetViews>
  <sheetFormatPr defaultRowHeight="15" x14ac:dyDescent="0.25"/>
  <cols>
    <col min="1" max="1" width="13.28515625" bestFit="1" customWidth="1"/>
    <col min="2" max="2" width="35.42578125" customWidth="1"/>
    <col min="3" max="3" width="18.7109375" bestFit="1" customWidth="1"/>
    <col min="4" max="4" width="13.28515625" bestFit="1" customWidth="1"/>
    <col min="5" max="5" width="19.28515625" bestFit="1" customWidth="1"/>
    <col min="6" max="6" width="10.5703125" bestFit="1" customWidth="1"/>
    <col min="7" max="7" width="11.5703125" bestFit="1" customWidth="1"/>
  </cols>
  <sheetData>
    <row r="1" spans="1:7" ht="71.25" customHeight="1" x14ac:dyDescent="0.25">
      <c r="A1" s="22" t="s">
        <v>14</v>
      </c>
      <c r="B1" s="22"/>
      <c r="C1" s="23" t="s">
        <v>13</v>
      </c>
      <c r="D1" s="23"/>
      <c r="E1" s="23"/>
      <c r="F1" s="23"/>
      <c r="G1" s="23"/>
    </row>
    <row r="2" spans="1:7" ht="15.75" x14ac:dyDescent="0.25">
      <c r="A2" s="5" t="s">
        <v>15</v>
      </c>
      <c r="B2" s="5" t="s">
        <v>16</v>
      </c>
      <c r="C2" s="6" t="s">
        <v>2</v>
      </c>
      <c r="D2" s="6" t="s">
        <v>17</v>
      </c>
      <c r="E2" s="6" t="s">
        <v>18</v>
      </c>
      <c r="F2" s="6" t="s">
        <v>7</v>
      </c>
      <c r="G2" s="6" t="s">
        <v>19</v>
      </c>
    </row>
    <row r="3" spans="1:7" x14ac:dyDescent="0.25">
      <c r="A3" s="1">
        <v>80005</v>
      </c>
      <c r="B3" s="1" t="s">
        <v>20</v>
      </c>
      <c r="C3" s="7">
        <v>78168.97</v>
      </c>
      <c r="D3" s="7">
        <v>634.72</v>
      </c>
      <c r="E3" s="7">
        <v>3902.09</v>
      </c>
      <c r="F3" s="7">
        <v>387.3</v>
      </c>
      <c r="G3" s="7">
        <v>83093.08</v>
      </c>
    </row>
    <row r="4" spans="1:7" x14ac:dyDescent="0.25">
      <c r="A4" s="1">
        <v>80146</v>
      </c>
      <c r="B4" s="1" t="s">
        <v>21</v>
      </c>
      <c r="C4" s="7">
        <v>58554.099999999991</v>
      </c>
      <c r="D4" s="7">
        <v>634.72</v>
      </c>
      <c r="E4" s="7">
        <v>0</v>
      </c>
      <c r="F4" s="7">
        <v>70241.48</v>
      </c>
      <c r="G4" s="7">
        <v>129357.98999999999</v>
      </c>
    </row>
    <row r="5" spans="1:7" x14ac:dyDescent="0.25">
      <c r="A5" s="1">
        <v>80170</v>
      </c>
      <c r="B5" s="1" t="s">
        <v>22</v>
      </c>
      <c r="C5" s="7">
        <v>77897.81</v>
      </c>
      <c r="D5" s="7">
        <v>634.72</v>
      </c>
      <c r="E5" s="7">
        <v>5638.15</v>
      </c>
      <c r="F5" s="7">
        <v>2740.65</v>
      </c>
      <c r="G5" s="7">
        <v>86911.329999999987</v>
      </c>
    </row>
    <row r="6" spans="1:7" x14ac:dyDescent="0.25">
      <c r="A6" s="1">
        <v>80175</v>
      </c>
      <c r="B6" s="1" t="s">
        <v>23</v>
      </c>
      <c r="C6" s="7">
        <v>77897.81</v>
      </c>
      <c r="D6" s="7">
        <v>634.72</v>
      </c>
      <c r="E6" s="7">
        <v>3772.04</v>
      </c>
      <c r="F6" s="7">
        <v>0</v>
      </c>
      <c r="G6" s="7">
        <v>82304.569999999992</v>
      </c>
    </row>
    <row r="7" spans="1:7" x14ac:dyDescent="0.25">
      <c r="A7" s="1">
        <v>80200</v>
      </c>
      <c r="B7" s="1" t="s">
        <v>24</v>
      </c>
      <c r="C7" s="7">
        <v>428.13</v>
      </c>
      <c r="D7" s="7">
        <v>0</v>
      </c>
      <c r="E7" s="7">
        <v>0</v>
      </c>
      <c r="F7" s="7">
        <v>0</v>
      </c>
      <c r="G7" s="7">
        <v>428.13</v>
      </c>
    </row>
    <row r="8" spans="1:7" x14ac:dyDescent="0.25">
      <c r="A8" s="1">
        <v>80204</v>
      </c>
      <c r="B8" s="1" t="s">
        <v>25</v>
      </c>
      <c r="C8" s="7">
        <v>77897.81</v>
      </c>
      <c r="D8" s="7">
        <v>634.72</v>
      </c>
      <c r="E8" s="7">
        <v>1673.45</v>
      </c>
      <c r="F8" s="7">
        <v>0</v>
      </c>
      <c r="G8" s="7">
        <v>80205.98</v>
      </c>
    </row>
    <row r="9" spans="1:7" x14ac:dyDescent="0.25">
      <c r="A9" s="1">
        <v>80210</v>
      </c>
      <c r="B9" s="1" t="s">
        <v>26</v>
      </c>
      <c r="C9" s="7">
        <v>77909.14</v>
      </c>
      <c r="D9" s="7">
        <v>634.72</v>
      </c>
      <c r="E9" s="7">
        <v>2394.6600000000003</v>
      </c>
      <c r="F9" s="7">
        <v>0</v>
      </c>
      <c r="G9" s="7">
        <v>80938.52</v>
      </c>
    </row>
    <row r="10" spans="1:7" x14ac:dyDescent="0.25">
      <c r="A10" s="1">
        <v>80244</v>
      </c>
      <c r="B10" s="1" t="s">
        <v>27</v>
      </c>
      <c r="C10" s="7">
        <v>53493.1</v>
      </c>
      <c r="D10" s="7">
        <v>634.72</v>
      </c>
      <c r="E10" s="7">
        <v>1031.08</v>
      </c>
      <c r="F10" s="7">
        <v>0</v>
      </c>
      <c r="G10" s="7">
        <v>55158.9</v>
      </c>
    </row>
    <row r="11" spans="1:7" x14ac:dyDescent="0.25">
      <c r="A11" s="1">
        <v>80263</v>
      </c>
      <c r="B11" s="1" t="s">
        <v>28</v>
      </c>
      <c r="C11" s="7">
        <v>2694.31</v>
      </c>
      <c r="D11" s="7">
        <v>334.06</v>
      </c>
      <c r="E11" s="7">
        <v>0</v>
      </c>
      <c r="F11" s="7">
        <v>34120</v>
      </c>
      <c r="G11" s="7">
        <v>37148.370000000003</v>
      </c>
    </row>
    <row r="12" spans="1:7" x14ac:dyDescent="0.25">
      <c r="A12" s="1">
        <v>80323</v>
      </c>
      <c r="B12" s="1" t="s">
        <v>29</v>
      </c>
      <c r="C12" s="7">
        <v>77900.649999999994</v>
      </c>
      <c r="D12" s="7">
        <v>634.72</v>
      </c>
      <c r="E12" s="7">
        <v>743.8</v>
      </c>
      <c r="F12" s="7">
        <v>0</v>
      </c>
      <c r="G12" s="7">
        <v>79279.17</v>
      </c>
    </row>
    <row r="13" spans="1:7" x14ac:dyDescent="0.25">
      <c r="A13" s="1">
        <v>80326</v>
      </c>
      <c r="B13" s="1" t="s">
        <v>30</v>
      </c>
      <c r="C13" s="7">
        <v>4312.7199999999993</v>
      </c>
      <c r="D13" s="7">
        <v>476.04</v>
      </c>
      <c r="E13" s="7">
        <v>0</v>
      </c>
      <c r="F13" s="7">
        <v>0</v>
      </c>
      <c r="G13" s="7">
        <v>4788.7599999999993</v>
      </c>
    </row>
    <row r="14" spans="1:7" x14ac:dyDescent="0.25">
      <c r="A14" s="1">
        <v>80328</v>
      </c>
      <c r="B14" s="1" t="s">
        <v>31</v>
      </c>
      <c r="C14" s="7">
        <v>70159.740000000005</v>
      </c>
      <c r="D14" s="7">
        <v>618.02</v>
      </c>
      <c r="E14" s="7">
        <v>2809.13</v>
      </c>
      <c r="F14" s="7">
        <v>2552.36</v>
      </c>
      <c r="G14" s="7">
        <v>76139.250000000015</v>
      </c>
    </row>
    <row r="15" spans="1:7" x14ac:dyDescent="0.25">
      <c r="A15" s="1">
        <v>80369</v>
      </c>
      <c r="B15" s="1" t="s">
        <v>32</v>
      </c>
      <c r="C15" s="7">
        <v>77923.31</v>
      </c>
      <c r="D15" s="7">
        <v>634.72</v>
      </c>
      <c r="E15" s="7">
        <v>1674.56</v>
      </c>
      <c r="F15" s="7">
        <v>1479.7</v>
      </c>
      <c r="G15" s="7">
        <v>81712.289999999994</v>
      </c>
    </row>
    <row r="16" spans="1:7" x14ac:dyDescent="0.25">
      <c r="A16" s="1">
        <v>80370</v>
      </c>
      <c r="B16" s="1" t="s">
        <v>33</v>
      </c>
      <c r="C16" s="7">
        <v>78869.509999999995</v>
      </c>
      <c r="D16" s="7">
        <v>634.72</v>
      </c>
      <c r="E16" s="7">
        <v>17663.43</v>
      </c>
      <c r="F16" s="7">
        <v>5341.42</v>
      </c>
      <c r="G16" s="7">
        <v>102509.08</v>
      </c>
    </row>
    <row r="17" spans="1:7" x14ac:dyDescent="0.25">
      <c r="A17" s="1">
        <v>80381</v>
      </c>
      <c r="B17" s="1" t="s">
        <v>34</v>
      </c>
      <c r="C17" s="7">
        <v>77401.37</v>
      </c>
      <c r="D17" s="7">
        <v>578.87</v>
      </c>
      <c r="E17" s="7">
        <v>3646.9600000000005</v>
      </c>
      <c r="F17" s="7">
        <v>0</v>
      </c>
      <c r="G17" s="7">
        <v>81627.199999999997</v>
      </c>
    </row>
    <row r="18" spans="1:7" x14ac:dyDescent="0.25">
      <c r="A18" s="1">
        <v>80382</v>
      </c>
      <c r="B18" s="1" t="s">
        <v>35</v>
      </c>
      <c r="C18" s="7">
        <v>461.06</v>
      </c>
      <c r="D18" s="7">
        <v>0</v>
      </c>
      <c r="E18" s="7">
        <v>0</v>
      </c>
      <c r="F18" s="7">
        <v>0</v>
      </c>
      <c r="G18" s="7">
        <v>461.06</v>
      </c>
    </row>
    <row r="19" spans="1:7" x14ac:dyDescent="0.25">
      <c r="A19" s="1">
        <v>80442</v>
      </c>
      <c r="B19" s="1" t="s">
        <v>36</v>
      </c>
      <c r="C19" s="7">
        <v>77236.490000000005</v>
      </c>
      <c r="D19" s="7">
        <v>590.17999999999995</v>
      </c>
      <c r="E19" s="7">
        <v>0</v>
      </c>
      <c r="F19" s="7">
        <v>0</v>
      </c>
      <c r="G19" s="7">
        <v>77826.67</v>
      </c>
    </row>
    <row r="20" spans="1:7" x14ac:dyDescent="0.25">
      <c r="A20" s="1">
        <v>80448</v>
      </c>
      <c r="B20" s="1" t="s">
        <v>37</v>
      </c>
      <c r="C20" s="7">
        <v>57398.090000000004</v>
      </c>
      <c r="D20" s="7">
        <v>467.69</v>
      </c>
      <c r="E20" s="7">
        <v>743.76</v>
      </c>
      <c r="F20" s="7">
        <v>4707.8500000000004</v>
      </c>
      <c r="G20" s="7">
        <v>63317.390000000007</v>
      </c>
    </row>
    <row r="21" spans="1:7" x14ac:dyDescent="0.25">
      <c r="A21" s="1">
        <v>80450</v>
      </c>
      <c r="B21" s="1" t="s">
        <v>38</v>
      </c>
      <c r="C21" s="7">
        <v>73818.91</v>
      </c>
      <c r="D21" s="7">
        <v>601.32000000000005</v>
      </c>
      <c r="E21" s="7">
        <v>3177.54</v>
      </c>
      <c r="F21" s="7">
        <v>0</v>
      </c>
      <c r="G21" s="7">
        <v>77597.77</v>
      </c>
    </row>
    <row r="22" spans="1:7" x14ac:dyDescent="0.25">
      <c r="A22" s="1">
        <v>80466</v>
      </c>
      <c r="B22" s="1" t="s">
        <v>39</v>
      </c>
      <c r="C22" s="7">
        <v>77897.81</v>
      </c>
      <c r="D22" s="7">
        <v>634.72</v>
      </c>
      <c r="E22" s="7">
        <v>4369.29</v>
      </c>
      <c r="F22" s="7">
        <v>2595.92</v>
      </c>
      <c r="G22" s="7">
        <v>85497.739999999991</v>
      </c>
    </row>
    <row r="23" spans="1:7" x14ac:dyDescent="0.25">
      <c r="A23" s="1">
        <v>80610</v>
      </c>
      <c r="B23" s="1" t="s">
        <v>40</v>
      </c>
      <c r="C23" s="7">
        <v>77897.81</v>
      </c>
      <c r="D23" s="7">
        <v>634.72</v>
      </c>
      <c r="E23" s="7">
        <v>0</v>
      </c>
      <c r="F23" s="7">
        <v>0</v>
      </c>
      <c r="G23" s="7">
        <v>78532.53</v>
      </c>
    </row>
    <row r="24" spans="1:7" x14ac:dyDescent="0.25">
      <c r="A24" s="1">
        <v>80665</v>
      </c>
      <c r="B24" s="1" t="s">
        <v>41</v>
      </c>
      <c r="C24" s="7">
        <v>33</v>
      </c>
      <c r="D24" s="7">
        <v>0</v>
      </c>
      <c r="E24" s="7">
        <v>0</v>
      </c>
      <c r="F24" s="7">
        <v>0</v>
      </c>
      <c r="G24" s="7">
        <v>33</v>
      </c>
    </row>
    <row r="25" spans="1:7" x14ac:dyDescent="0.25">
      <c r="A25" s="1">
        <v>82006</v>
      </c>
      <c r="B25" s="1" t="s">
        <v>42</v>
      </c>
      <c r="C25" s="7">
        <v>2583.44</v>
      </c>
      <c r="D25" s="7">
        <v>238.87</v>
      </c>
      <c r="E25" s="7">
        <v>0</v>
      </c>
      <c r="F25" s="7">
        <v>0</v>
      </c>
      <c r="G25" s="7">
        <v>2822.31</v>
      </c>
    </row>
    <row r="26" spans="1:7" x14ac:dyDescent="0.25">
      <c r="A26" s="1">
        <v>82008</v>
      </c>
      <c r="B26" s="1" t="s">
        <v>43</v>
      </c>
      <c r="C26" s="7">
        <v>307.60000000000002</v>
      </c>
      <c r="D26" s="7">
        <v>0</v>
      </c>
      <c r="E26" s="7">
        <v>0</v>
      </c>
      <c r="F26" s="7">
        <v>0</v>
      </c>
      <c r="G26" s="7">
        <v>307.60000000000002</v>
      </c>
    </row>
    <row r="27" spans="1:7" x14ac:dyDescent="0.25">
      <c r="A27" s="1">
        <v>82019</v>
      </c>
      <c r="B27" s="1" t="s">
        <v>44</v>
      </c>
      <c r="C27" s="7">
        <v>2375.62</v>
      </c>
      <c r="D27" s="7">
        <v>211.57</v>
      </c>
      <c r="E27" s="7">
        <v>0</v>
      </c>
      <c r="F27" s="7">
        <v>0</v>
      </c>
      <c r="G27" s="7">
        <v>2587.19</v>
      </c>
    </row>
    <row r="28" spans="1:7" x14ac:dyDescent="0.25">
      <c r="A28" s="1">
        <v>82020</v>
      </c>
      <c r="B28" s="1" t="s">
        <v>45</v>
      </c>
      <c r="C28" s="7">
        <v>592.79999999999995</v>
      </c>
      <c r="D28" s="7">
        <v>0</v>
      </c>
      <c r="E28" s="7">
        <v>0</v>
      </c>
      <c r="F28" s="7">
        <v>0</v>
      </c>
      <c r="G28" s="7">
        <v>592.79999999999995</v>
      </c>
    </row>
    <row r="29" spans="1:7" x14ac:dyDescent="0.25">
      <c r="A29" s="1">
        <v>82023</v>
      </c>
      <c r="B29" s="1" t="s">
        <v>46</v>
      </c>
      <c r="C29" s="7">
        <v>36136.720000000001</v>
      </c>
      <c r="D29" s="7">
        <v>492.02</v>
      </c>
      <c r="E29" s="7">
        <v>0</v>
      </c>
      <c r="F29" s="7">
        <v>0</v>
      </c>
      <c r="G29" s="7">
        <v>36628.74</v>
      </c>
    </row>
    <row r="30" spans="1:7" x14ac:dyDescent="0.25">
      <c r="A30" s="1">
        <v>82024</v>
      </c>
      <c r="B30" s="1" t="s">
        <v>47</v>
      </c>
      <c r="C30" s="7">
        <v>62645.80000000001</v>
      </c>
      <c r="D30" s="7">
        <v>501.1</v>
      </c>
      <c r="E30" s="7">
        <v>4366.95</v>
      </c>
      <c r="F30" s="7">
        <v>0</v>
      </c>
      <c r="G30" s="7">
        <v>67513.850000000006</v>
      </c>
    </row>
    <row r="31" spans="1:7" x14ac:dyDescent="0.25">
      <c r="A31" s="1">
        <v>82031</v>
      </c>
      <c r="B31" s="1" t="s">
        <v>48</v>
      </c>
      <c r="C31" s="7">
        <v>77948.44</v>
      </c>
      <c r="D31" s="7">
        <v>634.72</v>
      </c>
      <c r="E31" s="7">
        <v>3858.09</v>
      </c>
      <c r="F31" s="7">
        <v>2128.75</v>
      </c>
      <c r="G31" s="7">
        <v>84570</v>
      </c>
    </row>
    <row r="32" spans="1:7" x14ac:dyDescent="0.25">
      <c r="A32" s="1">
        <v>82045</v>
      </c>
      <c r="B32" s="1" t="s">
        <v>49</v>
      </c>
      <c r="C32" s="7">
        <v>77897.81</v>
      </c>
      <c r="D32" s="7">
        <v>634.72</v>
      </c>
      <c r="E32" s="7">
        <v>0</v>
      </c>
      <c r="F32" s="7">
        <v>0</v>
      </c>
      <c r="G32" s="7">
        <v>78532.53</v>
      </c>
    </row>
    <row r="33" spans="1:7" x14ac:dyDescent="0.25">
      <c r="A33" s="1">
        <v>82079</v>
      </c>
      <c r="B33" s="1" t="s">
        <v>50</v>
      </c>
      <c r="C33" s="7">
        <v>6210.88</v>
      </c>
      <c r="D33" s="7">
        <v>0</v>
      </c>
      <c r="E33" s="7">
        <v>111.97</v>
      </c>
      <c r="F33" s="7">
        <v>0</v>
      </c>
      <c r="G33" s="7">
        <v>6322.85</v>
      </c>
    </row>
    <row r="34" spans="1:7" x14ac:dyDescent="0.25">
      <c r="A34" s="1">
        <v>90279</v>
      </c>
      <c r="B34" s="1" t="s">
        <v>51</v>
      </c>
      <c r="C34" s="7">
        <v>64829.909999999996</v>
      </c>
      <c r="D34" s="7">
        <v>516.79999999999995</v>
      </c>
      <c r="E34" s="7">
        <v>8439.41</v>
      </c>
      <c r="F34" s="7">
        <v>12781.08</v>
      </c>
      <c r="G34" s="7">
        <v>86567.2</v>
      </c>
    </row>
    <row r="35" spans="1:7" x14ac:dyDescent="0.25">
      <c r="A35" s="1">
        <v>90284</v>
      </c>
      <c r="B35" s="1" t="s">
        <v>52</v>
      </c>
      <c r="C35" s="7">
        <v>79436.429999999993</v>
      </c>
      <c r="D35" s="7">
        <v>634.72</v>
      </c>
      <c r="E35" s="7">
        <v>25468.429999999997</v>
      </c>
      <c r="F35" s="7">
        <v>0</v>
      </c>
      <c r="G35" s="7">
        <v>105539.57999999999</v>
      </c>
    </row>
    <row r="36" spans="1:7" x14ac:dyDescent="0.25">
      <c r="A36" s="1">
        <v>90285</v>
      </c>
      <c r="B36" s="1" t="s">
        <v>53</v>
      </c>
      <c r="C36" s="7">
        <v>78754.12</v>
      </c>
      <c r="D36" s="7">
        <v>634.72</v>
      </c>
      <c r="E36" s="7">
        <v>17649.239999999998</v>
      </c>
      <c r="F36" s="7">
        <v>0</v>
      </c>
      <c r="G36" s="7">
        <v>97038.079999999987</v>
      </c>
    </row>
    <row r="37" spans="1:7" x14ac:dyDescent="0.25">
      <c r="A37" s="1">
        <v>90288</v>
      </c>
      <c r="B37" s="1" t="s">
        <v>54</v>
      </c>
      <c r="C37" s="7">
        <v>79270.399999999994</v>
      </c>
      <c r="D37" s="7">
        <v>634.72</v>
      </c>
      <c r="E37" s="7">
        <v>23210.789999999997</v>
      </c>
      <c r="F37" s="7">
        <v>976</v>
      </c>
      <c r="G37" s="7">
        <v>104091.90999999999</v>
      </c>
    </row>
    <row r="38" spans="1:7" x14ac:dyDescent="0.25">
      <c r="A38" s="1">
        <v>90289</v>
      </c>
      <c r="B38" s="1" t="s">
        <v>55</v>
      </c>
      <c r="C38" s="7">
        <v>77897.81</v>
      </c>
      <c r="D38" s="7">
        <v>634.72</v>
      </c>
      <c r="E38" s="7">
        <v>3831.04</v>
      </c>
      <c r="F38" s="7">
        <v>0</v>
      </c>
      <c r="G38" s="7">
        <v>82363.569999999992</v>
      </c>
    </row>
    <row r="39" spans="1:7" x14ac:dyDescent="0.25">
      <c r="A39" s="1">
        <v>90292</v>
      </c>
      <c r="B39" s="1" t="s">
        <v>56</v>
      </c>
      <c r="C39" s="7">
        <v>78084.639999999999</v>
      </c>
      <c r="D39" s="7">
        <v>634.72</v>
      </c>
      <c r="E39" s="7">
        <v>5672.96</v>
      </c>
      <c r="F39" s="7">
        <v>2352.35</v>
      </c>
      <c r="G39" s="7">
        <v>86744.670000000013</v>
      </c>
    </row>
    <row r="40" spans="1:7" x14ac:dyDescent="0.25">
      <c r="A40" s="1">
        <v>90296</v>
      </c>
      <c r="B40" s="1" t="s">
        <v>57</v>
      </c>
      <c r="C40" s="7">
        <v>263.45999999999998</v>
      </c>
      <c r="D40" s="7">
        <v>0</v>
      </c>
      <c r="E40" s="7">
        <v>0</v>
      </c>
      <c r="F40" s="7">
        <v>0</v>
      </c>
      <c r="G40" s="7">
        <v>263.45999999999998</v>
      </c>
    </row>
    <row r="41" spans="1:7" x14ac:dyDescent="0.25">
      <c r="A41" s="1">
        <v>90297</v>
      </c>
      <c r="B41" s="1" t="s">
        <v>58</v>
      </c>
      <c r="C41" s="7">
        <v>592.79999999999995</v>
      </c>
      <c r="D41" s="7">
        <v>0</v>
      </c>
      <c r="E41" s="7">
        <v>0</v>
      </c>
      <c r="F41" s="7">
        <v>0</v>
      </c>
      <c r="G41" s="7">
        <v>592.79999999999995</v>
      </c>
    </row>
    <row r="42" spans="1:7" x14ac:dyDescent="0.25">
      <c r="A42" s="1">
        <v>90298</v>
      </c>
      <c r="B42" s="1" t="s">
        <v>59</v>
      </c>
      <c r="C42" s="7">
        <v>62682.410000000011</v>
      </c>
      <c r="D42" s="7">
        <v>501.1</v>
      </c>
      <c r="E42" s="7">
        <v>2550.8000000000002</v>
      </c>
      <c r="F42" s="7">
        <v>0</v>
      </c>
      <c r="G42" s="7">
        <v>65734.310000000012</v>
      </c>
    </row>
    <row r="43" spans="1:7" x14ac:dyDescent="0.25">
      <c r="A43" s="1">
        <v>90301</v>
      </c>
      <c r="B43" s="1" t="s">
        <v>60</v>
      </c>
      <c r="C43" s="7">
        <v>77889.89</v>
      </c>
      <c r="D43" s="7">
        <v>634.72</v>
      </c>
      <c r="E43" s="7">
        <v>2120.08</v>
      </c>
      <c r="F43" s="7">
        <v>0</v>
      </c>
      <c r="G43" s="7">
        <v>80644.69</v>
      </c>
    </row>
    <row r="44" spans="1:7" x14ac:dyDescent="0.25">
      <c r="A44" s="1">
        <v>90304</v>
      </c>
      <c r="B44" s="1" t="s">
        <v>61</v>
      </c>
      <c r="C44" s="7">
        <v>77736.55</v>
      </c>
      <c r="D44" s="7">
        <v>634.72</v>
      </c>
      <c r="E44" s="7">
        <v>0</v>
      </c>
      <c r="F44" s="7">
        <v>0</v>
      </c>
      <c r="G44" s="7">
        <v>78371.27</v>
      </c>
    </row>
    <row r="45" spans="1:7" x14ac:dyDescent="0.25">
      <c r="A45" s="1">
        <v>90307</v>
      </c>
      <c r="B45" s="1" t="s">
        <v>62</v>
      </c>
      <c r="C45" s="7">
        <v>66681.359999999986</v>
      </c>
      <c r="D45" s="7">
        <v>634.72</v>
      </c>
      <c r="E45" s="7">
        <v>607.85</v>
      </c>
      <c r="F45" s="7">
        <v>0</v>
      </c>
      <c r="G45" s="7">
        <v>67923.929999999993</v>
      </c>
    </row>
    <row r="46" spans="1:7" x14ac:dyDescent="0.25">
      <c r="A46" s="1">
        <v>90310</v>
      </c>
      <c r="B46" s="1" t="s">
        <v>63</v>
      </c>
      <c r="C46" s="7">
        <v>7687.68</v>
      </c>
      <c r="D46" s="7">
        <v>0</v>
      </c>
      <c r="E46" s="7">
        <v>0</v>
      </c>
      <c r="F46" s="7">
        <v>0</v>
      </c>
      <c r="G46" s="7">
        <v>7687.68</v>
      </c>
    </row>
    <row r="47" spans="1:7" x14ac:dyDescent="0.25">
      <c r="A47" s="1">
        <v>90311</v>
      </c>
      <c r="B47" s="1" t="s">
        <v>64</v>
      </c>
      <c r="C47" s="7">
        <v>6901.44</v>
      </c>
      <c r="D47" s="7">
        <v>0</v>
      </c>
      <c r="E47" s="7">
        <v>63.98</v>
      </c>
      <c r="F47" s="7">
        <v>0</v>
      </c>
      <c r="G47" s="7">
        <v>6965.4199999999992</v>
      </c>
    </row>
    <row r="48" spans="1:7" x14ac:dyDescent="0.25">
      <c r="A48" s="1">
        <v>90312</v>
      </c>
      <c r="B48" s="1" t="s">
        <v>65</v>
      </c>
      <c r="C48" s="7">
        <v>1062.8800000000001</v>
      </c>
      <c r="D48" s="7">
        <v>0</v>
      </c>
      <c r="E48" s="7">
        <v>1004.64</v>
      </c>
      <c r="F48" s="7">
        <v>265.25</v>
      </c>
      <c r="G48" s="7">
        <v>2332.77</v>
      </c>
    </row>
    <row r="49" spans="1:7" x14ac:dyDescent="0.25">
      <c r="A49" s="1">
        <v>90313</v>
      </c>
      <c r="B49" s="1" t="s">
        <v>66</v>
      </c>
      <c r="C49" s="7">
        <v>1994.72</v>
      </c>
      <c r="D49" s="7">
        <v>0</v>
      </c>
      <c r="E49" s="7">
        <v>349.44</v>
      </c>
      <c r="F49" s="7">
        <v>0</v>
      </c>
      <c r="G49" s="7">
        <v>2344.16</v>
      </c>
    </row>
  </sheetData>
  <autoFilter ref="A2:G2" xr:uid="{00000000-0009-0000-0000-000001000000}"/>
  <mergeCells count="2">
    <mergeCell ref="A1:B1"/>
    <mergeCell ref="C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3"/>
  <sheetViews>
    <sheetView workbookViewId="0">
      <selection activeCell="A2" sqref="A2:B2"/>
    </sheetView>
  </sheetViews>
  <sheetFormatPr defaultRowHeight="15" x14ac:dyDescent="0.25"/>
  <cols>
    <col min="1" max="1" width="13.5703125" customWidth="1"/>
    <col min="2" max="2" width="30.7109375" customWidth="1"/>
    <col min="3" max="3" width="21.85546875" bestFit="1" customWidth="1"/>
    <col min="4" max="5" width="16.140625" bestFit="1" customWidth="1"/>
    <col min="6" max="6" width="21.85546875" customWidth="1"/>
    <col min="7" max="7" width="17.85546875" customWidth="1"/>
    <col min="8" max="8" width="12" bestFit="1" customWidth="1"/>
    <col min="9" max="9" width="22.5703125" customWidth="1"/>
  </cols>
  <sheetData>
    <row r="1" spans="1:9" ht="63.75" customHeight="1" x14ac:dyDescent="0.25">
      <c r="A1" s="22" t="s">
        <v>541</v>
      </c>
      <c r="B1" s="22"/>
      <c r="C1" s="24" t="s">
        <v>584</v>
      </c>
      <c r="D1" s="24"/>
      <c r="E1" s="24"/>
      <c r="F1" s="24"/>
      <c r="G1" s="24"/>
      <c r="H1" s="24"/>
      <c r="I1" s="24"/>
    </row>
    <row r="2" spans="1:9" s="10" customFormat="1" ht="47.25" x14ac:dyDescent="0.25">
      <c r="A2" s="8" t="s">
        <v>15</v>
      </c>
      <c r="B2" s="8" t="s">
        <v>16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</row>
    <row r="3" spans="1:9" x14ac:dyDescent="0.25">
      <c r="A3" s="1">
        <v>57</v>
      </c>
      <c r="B3" s="1" t="s">
        <v>67</v>
      </c>
      <c r="C3" s="4">
        <v>26606.010000000002</v>
      </c>
      <c r="D3" s="4">
        <v>26702.41</v>
      </c>
      <c r="E3" s="4">
        <v>4532.4799999999996</v>
      </c>
      <c r="F3" s="4">
        <v>5985.93</v>
      </c>
      <c r="G3" s="4">
        <v>0</v>
      </c>
      <c r="H3" s="4">
        <v>4481.83</v>
      </c>
      <c r="I3" s="4">
        <v>68308.659999999989</v>
      </c>
    </row>
    <row r="4" spans="1:9" x14ac:dyDescent="0.25">
      <c r="A4" s="1">
        <v>9098</v>
      </c>
      <c r="B4" s="1" t="s">
        <v>68</v>
      </c>
      <c r="C4" s="4">
        <v>45260.799999999996</v>
      </c>
      <c r="D4" s="4">
        <v>27889.68</v>
      </c>
      <c r="E4" s="4">
        <v>746.23</v>
      </c>
      <c r="F4" s="4">
        <v>2607.16</v>
      </c>
      <c r="G4" s="4">
        <v>3196.1200000000003</v>
      </c>
      <c r="H4" s="4">
        <v>1430</v>
      </c>
      <c r="I4" s="4">
        <v>81129.989999999991</v>
      </c>
    </row>
    <row r="5" spans="1:9" x14ac:dyDescent="0.25">
      <c r="A5" s="1">
        <v>9405</v>
      </c>
      <c r="B5" s="1" t="s">
        <v>69</v>
      </c>
      <c r="C5" s="4">
        <v>45260.799999999996</v>
      </c>
      <c r="D5" s="4">
        <v>15351.439999999999</v>
      </c>
      <c r="E5" s="4">
        <v>0</v>
      </c>
      <c r="F5" s="4">
        <v>0</v>
      </c>
      <c r="G5" s="4">
        <v>5653.19</v>
      </c>
      <c r="H5" s="4">
        <v>3818.58</v>
      </c>
      <c r="I5" s="4">
        <v>70084.009999999995</v>
      </c>
    </row>
    <row r="6" spans="1:9" x14ac:dyDescent="0.25">
      <c r="A6" s="1">
        <v>10600</v>
      </c>
      <c r="B6" s="1" t="s">
        <v>70</v>
      </c>
      <c r="C6" s="4">
        <v>45260.79</v>
      </c>
      <c r="D6" s="4">
        <v>9880.92</v>
      </c>
      <c r="E6" s="4">
        <v>10999.2</v>
      </c>
      <c r="F6" s="4">
        <v>5207.0200000000004</v>
      </c>
      <c r="G6" s="4">
        <v>0</v>
      </c>
      <c r="H6" s="4">
        <v>644.86</v>
      </c>
      <c r="I6" s="4">
        <v>71992.790000000008</v>
      </c>
    </row>
    <row r="7" spans="1:9" x14ac:dyDescent="0.25">
      <c r="A7" s="1">
        <v>10650</v>
      </c>
      <c r="B7" s="1" t="s">
        <v>71</v>
      </c>
      <c r="C7" s="4"/>
      <c r="D7" s="4">
        <v>0</v>
      </c>
      <c r="E7" s="4">
        <v>0</v>
      </c>
      <c r="F7" s="4">
        <v>1818.62</v>
      </c>
      <c r="G7" s="4">
        <v>0</v>
      </c>
      <c r="H7" s="4">
        <v>0</v>
      </c>
      <c r="I7" s="4">
        <v>1818.62</v>
      </c>
    </row>
    <row r="8" spans="1:9" x14ac:dyDescent="0.25">
      <c r="A8" s="1">
        <v>10711</v>
      </c>
      <c r="B8" s="1" t="s">
        <v>72</v>
      </c>
      <c r="C8" s="4">
        <v>45277.2</v>
      </c>
      <c r="D8" s="4">
        <v>28218.06</v>
      </c>
      <c r="E8" s="4">
        <v>23182.9</v>
      </c>
      <c r="F8" s="4">
        <v>9816.7000000000007</v>
      </c>
      <c r="G8" s="4">
        <v>0</v>
      </c>
      <c r="H8" s="4">
        <v>666.8</v>
      </c>
      <c r="I8" s="4">
        <v>107161.66</v>
      </c>
    </row>
    <row r="9" spans="1:9" x14ac:dyDescent="0.25">
      <c r="A9" s="1">
        <v>11264</v>
      </c>
      <c r="B9" s="1" t="s">
        <v>73</v>
      </c>
      <c r="C9" s="4">
        <v>45260.799999999996</v>
      </c>
      <c r="D9" s="4">
        <v>23595.91</v>
      </c>
      <c r="E9" s="4">
        <v>8944</v>
      </c>
      <c r="F9" s="4">
        <v>7919.97</v>
      </c>
      <c r="G9" s="4">
        <v>11759.6</v>
      </c>
      <c r="H9" s="4">
        <v>1190</v>
      </c>
      <c r="I9" s="4">
        <v>98670.28</v>
      </c>
    </row>
    <row r="10" spans="1:9" x14ac:dyDescent="0.25">
      <c r="A10" s="1">
        <v>11801</v>
      </c>
      <c r="B10" s="1" t="s">
        <v>74</v>
      </c>
      <c r="C10" s="4">
        <v>45260.799999999996</v>
      </c>
      <c r="D10" s="4">
        <v>28015.22</v>
      </c>
      <c r="E10" s="4">
        <v>22722.690000000002</v>
      </c>
      <c r="F10" s="4">
        <v>5691.7</v>
      </c>
      <c r="G10" s="4">
        <v>0</v>
      </c>
      <c r="H10" s="4">
        <v>470</v>
      </c>
      <c r="I10" s="4">
        <v>102160.40999999999</v>
      </c>
    </row>
    <row r="11" spans="1:9" x14ac:dyDescent="0.25">
      <c r="A11" s="1">
        <v>12631</v>
      </c>
      <c r="B11" s="1" t="s">
        <v>75</v>
      </c>
      <c r="C11" s="4">
        <v>45260.79</v>
      </c>
      <c r="D11" s="4">
        <v>9968.0299999999988</v>
      </c>
      <c r="E11" s="4">
        <v>9027.4599999999991</v>
      </c>
      <c r="F11" s="4">
        <v>4999.51</v>
      </c>
      <c r="G11" s="4">
        <v>0</v>
      </c>
      <c r="H11" s="4">
        <v>470</v>
      </c>
      <c r="I11" s="4">
        <v>69725.789999999994</v>
      </c>
    </row>
    <row r="12" spans="1:9" x14ac:dyDescent="0.25">
      <c r="A12" s="1">
        <v>16296</v>
      </c>
      <c r="B12" s="1" t="s">
        <v>76</v>
      </c>
      <c r="C12" s="4"/>
      <c r="D12" s="4">
        <v>0</v>
      </c>
      <c r="E12" s="4">
        <v>0</v>
      </c>
      <c r="F12" s="4">
        <v>0</v>
      </c>
      <c r="G12" s="4">
        <v>0</v>
      </c>
      <c r="H12" s="4">
        <v>503.12</v>
      </c>
      <c r="I12" s="4">
        <v>503.12</v>
      </c>
    </row>
    <row r="13" spans="1:9" x14ac:dyDescent="0.25">
      <c r="A13" s="1">
        <v>16322</v>
      </c>
      <c r="B13" s="1" t="s">
        <v>77</v>
      </c>
      <c r="C13" s="4">
        <v>45360.649999999994</v>
      </c>
      <c r="D13" s="4">
        <v>28095.86</v>
      </c>
      <c r="E13" s="4">
        <v>5806.25</v>
      </c>
      <c r="F13" s="4">
        <v>10559.96</v>
      </c>
      <c r="G13" s="4">
        <v>9125.6500000000015</v>
      </c>
      <c r="H13" s="4">
        <v>1668.2</v>
      </c>
      <c r="I13" s="4">
        <v>100616.56999999999</v>
      </c>
    </row>
    <row r="14" spans="1:9" x14ac:dyDescent="0.25">
      <c r="A14" s="1">
        <v>16326</v>
      </c>
      <c r="B14" s="1" t="s">
        <v>78</v>
      </c>
      <c r="C14" s="4">
        <v>45260.799999999996</v>
      </c>
      <c r="D14" s="4">
        <v>23595.91</v>
      </c>
      <c r="E14" s="4">
        <v>8762</v>
      </c>
      <c r="F14" s="4">
        <v>7919.97</v>
      </c>
      <c r="G14" s="4">
        <v>15121.09</v>
      </c>
      <c r="H14" s="4">
        <v>470</v>
      </c>
      <c r="I14" s="4">
        <v>101129.76999999999</v>
      </c>
    </row>
    <row r="15" spans="1:9" x14ac:dyDescent="0.25">
      <c r="A15" s="1">
        <v>16331</v>
      </c>
      <c r="B15" s="1" t="s">
        <v>79</v>
      </c>
      <c r="C15" s="4">
        <v>45453.35</v>
      </c>
      <c r="D15" s="4">
        <v>32575.53</v>
      </c>
      <c r="E15" s="4">
        <v>5579.99</v>
      </c>
      <c r="F15" s="4">
        <v>7039.35</v>
      </c>
      <c r="G15" s="4">
        <v>3566.85</v>
      </c>
      <c r="H15" s="4">
        <v>2780.6</v>
      </c>
      <c r="I15" s="4">
        <v>96995.670000000027</v>
      </c>
    </row>
    <row r="16" spans="1:9" x14ac:dyDescent="0.25">
      <c r="A16" s="1">
        <v>16337</v>
      </c>
      <c r="B16" s="1" t="s">
        <v>80</v>
      </c>
      <c r="C16" s="4"/>
      <c r="D16" s="4">
        <v>0</v>
      </c>
      <c r="E16" s="4">
        <v>0</v>
      </c>
      <c r="F16" s="4">
        <v>3410.93</v>
      </c>
      <c r="G16" s="4">
        <v>0</v>
      </c>
      <c r="H16" s="4">
        <v>2443.56</v>
      </c>
      <c r="I16" s="4">
        <v>5854.49</v>
      </c>
    </row>
    <row r="17" spans="1:9" x14ac:dyDescent="0.25">
      <c r="A17" s="1">
        <v>16338</v>
      </c>
      <c r="B17" s="1" t="s">
        <v>81</v>
      </c>
      <c r="C17" s="4">
        <v>45260.799999999996</v>
      </c>
      <c r="D17" s="4">
        <v>29595.93</v>
      </c>
      <c r="E17" s="4">
        <v>15022.74</v>
      </c>
      <c r="F17" s="4">
        <v>10559.96</v>
      </c>
      <c r="G17" s="4">
        <v>0</v>
      </c>
      <c r="H17" s="4">
        <v>470</v>
      </c>
      <c r="I17" s="4">
        <v>100909.43</v>
      </c>
    </row>
    <row r="18" spans="1:9" x14ac:dyDescent="0.25">
      <c r="A18" s="1">
        <v>16357</v>
      </c>
      <c r="B18" s="1" t="s">
        <v>82</v>
      </c>
      <c r="C18" s="4">
        <v>45444.119999999995</v>
      </c>
      <c r="D18" s="4">
        <v>37075.479999999996</v>
      </c>
      <c r="E18" s="4">
        <v>13429.42</v>
      </c>
      <c r="F18" s="4">
        <v>8510.26</v>
      </c>
      <c r="G18" s="4">
        <v>8683.2900000000009</v>
      </c>
      <c r="H18" s="4">
        <v>16180.34</v>
      </c>
      <c r="I18" s="4">
        <v>129322.90999999997</v>
      </c>
    </row>
    <row r="19" spans="1:9" x14ac:dyDescent="0.25">
      <c r="A19" s="1">
        <v>16359</v>
      </c>
      <c r="B19" s="1" t="s">
        <v>83</v>
      </c>
      <c r="C19" s="4">
        <v>45441.95</v>
      </c>
      <c r="D19" s="4">
        <v>42681.909999999996</v>
      </c>
      <c r="E19" s="4">
        <v>0</v>
      </c>
      <c r="F19" s="4">
        <v>4428.68</v>
      </c>
      <c r="G19" s="4">
        <v>0</v>
      </c>
      <c r="H19" s="4">
        <v>9260.0400000000009</v>
      </c>
      <c r="I19" s="4">
        <v>101812.57999999999</v>
      </c>
    </row>
    <row r="20" spans="1:9" x14ac:dyDescent="0.25">
      <c r="A20" s="1">
        <v>16364</v>
      </c>
      <c r="B20" s="1" t="s">
        <v>84</v>
      </c>
      <c r="C20" s="4">
        <v>45441.95</v>
      </c>
      <c r="D20" s="4">
        <v>32575.53</v>
      </c>
      <c r="E20" s="4">
        <v>5579.99</v>
      </c>
      <c r="F20" s="4">
        <v>7039.35</v>
      </c>
      <c r="G20" s="4">
        <v>5278.2</v>
      </c>
      <c r="H20" s="4">
        <v>14163.8</v>
      </c>
      <c r="I20" s="4">
        <v>110078.82</v>
      </c>
    </row>
    <row r="21" spans="1:9" x14ac:dyDescent="0.25">
      <c r="A21" s="1">
        <v>16386</v>
      </c>
      <c r="B21" s="1" t="s">
        <v>85</v>
      </c>
      <c r="C21" s="4">
        <v>45433.46</v>
      </c>
      <c r="D21" s="4">
        <v>37075.479999999996</v>
      </c>
      <c r="E21" s="4">
        <v>5049.3</v>
      </c>
      <c r="F21" s="4">
        <v>8082.22</v>
      </c>
      <c r="G21" s="4">
        <v>2349.48</v>
      </c>
      <c r="H21" s="4">
        <v>10390.02</v>
      </c>
      <c r="I21" s="4">
        <v>108379.96</v>
      </c>
    </row>
    <row r="22" spans="1:9" x14ac:dyDescent="0.25">
      <c r="A22" s="1">
        <v>16387</v>
      </c>
      <c r="B22" s="1" t="s">
        <v>86</v>
      </c>
      <c r="C22" s="4">
        <v>45510.189999999995</v>
      </c>
      <c r="D22" s="4">
        <v>38575.550000000003</v>
      </c>
      <c r="E22" s="4">
        <v>16370.43</v>
      </c>
      <c r="F22" s="4">
        <v>9385.81</v>
      </c>
      <c r="G22" s="4">
        <v>0</v>
      </c>
      <c r="H22" s="4">
        <v>12270.36</v>
      </c>
      <c r="I22" s="4">
        <v>122112.33999999998</v>
      </c>
    </row>
    <row r="23" spans="1:9" x14ac:dyDescent="0.25">
      <c r="A23" s="1">
        <v>16422</v>
      </c>
      <c r="B23" s="1" t="s">
        <v>87</v>
      </c>
      <c r="C23" s="4">
        <v>45392.92</v>
      </c>
      <c r="D23" s="4">
        <v>79452.88</v>
      </c>
      <c r="E23" s="4">
        <v>18399.939999999999</v>
      </c>
      <c r="F23" s="4">
        <v>10428.68</v>
      </c>
      <c r="G23" s="4">
        <v>4115.03</v>
      </c>
      <c r="H23" s="4">
        <v>2055.44</v>
      </c>
      <c r="I23" s="4">
        <v>159844.88999999998</v>
      </c>
    </row>
    <row r="24" spans="1:9" x14ac:dyDescent="0.25">
      <c r="A24" s="1">
        <v>16442</v>
      </c>
      <c r="B24" s="1" t="s">
        <v>88</v>
      </c>
      <c r="C24" s="4">
        <v>45431.34</v>
      </c>
      <c r="D24" s="4">
        <v>32575.53</v>
      </c>
      <c r="E24" s="4">
        <v>5252.87</v>
      </c>
      <c r="F24" s="4">
        <v>7039.35</v>
      </c>
      <c r="G24" s="4">
        <v>0</v>
      </c>
      <c r="H24" s="4">
        <v>2516.48</v>
      </c>
      <c r="I24" s="4">
        <v>92815.569999999992</v>
      </c>
    </row>
    <row r="25" spans="1:9" x14ac:dyDescent="0.25">
      <c r="A25" s="1">
        <v>16443</v>
      </c>
      <c r="B25" s="1" t="s">
        <v>89</v>
      </c>
      <c r="C25" s="4">
        <v>45392.21</v>
      </c>
      <c r="D25" s="4">
        <v>38575.550000000003</v>
      </c>
      <c r="E25" s="4">
        <v>10570.04</v>
      </c>
      <c r="F25" s="4">
        <v>9385.81</v>
      </c>
      <c r="G25" s="4">
        <v>0</v>
      </c>
      <c r="H25" s="4">
        <v>9105.76</v>
      </c>
      <c r="I25" s="4">
        <v>113029.37000000001</v>
      </c>
    </row>
    <row r="26" spans="1:9" x14ac:dyDescent="0.25">
      <c r="A26" s="1">
        <v>16477</v>
      </c>
      <c r="B26" s="1" t="s">
        <v>90</v>
      </c>
      <c r="C26" s="4">
        <v>45498.84</v>
      </c>
      <c r="D26" s="4">
        <v>32575.53</v>
      </c>
      <c r="E26" s="4">
        <v>7772.47</v>
      </c>
      <c r="F26" s="4">
        <v>7039.35</v>
      </c>
      <c r="G26" s="4">
        <v>8578.56</v>
      </c>
      <c r="H26" s="4">
        <v>32774.160000000003</v>
      </c>
      <c r="I26" s="4">
        <v>134238.91</v>
      </c>
    </row>
    <row r="27" spans="1:9" x14ac:dyDescent="0.25">
      <c r="A27" s="1">
        <v>16502</v>
      </c>
      <c r="B27" s="1" t="s">
        <v>91</v>
      </c>
      <c r="C27" s="4">
        <v>45260.799999999996</v>
      </c>
      <c r="D27" s="4">
        <v>23595.91</v>
      </c>
      <c r="E27" s="4">
        <v>8875.2000000000007</v>
      </c>
      <c r="F27" s="4">
        <v>7919.97</v>
      </c>
      <c r="G27" s="4">
        <v>16492.829999999998</v>
      </c>
      <c r="H27" s="4">
        <v>470</v>
      </c>
      <c r="I27" s="4">
        <v>102614.70999999999</v>
      </c>
    </row>
    <row r="28" spans="1:9" x14ac:dyDescent="0.25">
      <c r="A28" s="1">
        <v>16523</v>
      </c>
      <c r="B28" s="1" t="s">
        <v>92</v>
      </c>
      <c r="C28" s="4">
        <v>45477.479999999996</v>
      </c>
      <c r="D28" s="4">
        <v>32575.53</v>
      </c>
      <c r="E28" s="4">
        <v>5266.84</v>
      </c>
      <c r="F28" s="4">
        <v>7039.35</v>
      </c>
      <c r="G28" s="4">
        <v>0</v>
      </c>
      <c r="H28" s="4">
        <v>3870.29</v>
      </c>
      <c r="I28" s="4">
        <v>94229.489999999991</v>
      </c>
    </row>
    <row r="29" spans="1:9" x14ac:dyDescent="0.25">
      <c r="A29" s="1">
        <v>30113</v>
      </c>
      <c r="B29" s="1" t="s">
        <v>93</v>
      </c>
      <c r="C29" s="4">
        <v>45505.06</v>
      </c>
      <c r="D29" s="4">
        <v>37306.259999999995</v>
      </c>
      <c r="E29" s="4">
        <v>14910.54</v>
      </c>
      <c r="F29" s="4">
        <v>8082.22</v>
      </c>
      <c r="G29" s="4">
        <v>4019.9800000000005</v>
      </c>
      <c r="H29" s="4">
        <v>51098.880000000005</v>
      </c>
      <c r="I29" s="4">
        <v>160922.94</v>
      </c>
    </row>
    <row r="30" spans="1:9" x14ac:dyDescent="0.25">
      <c r="A30" s="1">
        <v>30238</v>
      </c>
      <c r="B30" s="1" t="s">
        <v>94</v>
      </c>
      <c r="C30" s="4">
        <v>45260.799999999996</v>
      </c>
      <c r="D30" s="4">
        <v>27889.68</v>
      </c>
      <c r="E30" s="4">
        <v>4371.0599999999995</v>
      </c>
      <c r="F30" s="4">
        <v>7039.35</v>
      </c>
      <c r="G30" s="4">
        <v>3805.82</v>
      </c>
      <c r="H30" s="4">
        <v>470</v>
      </c>
      <c r="I30" s="4">
        <v>88836.71</v>
      </c>
    </row>
    <row r="31" spans="1:9" x14ac:dyDescent="0.25">
      <c r="A31" s="1">
        <v>30295</v>
      </c>
      <c r="B31" s="1" t="s">
        <v>95</v>
      </c>
      <c r="C31" s="4">
        <v>45346.07</v>
      </c>
      <c r="D31" s="4">
        <v>37075.479999999996</v>
      </c>
      <c r="E31" s="4">
        <v>6160.05</v>
      </c>
      <c r="F31" s="4">
        <v>8082.22</v>
      </c>
      <c r="G31" s="4">
        <v>0</v>
      </c>
      <c r="H31" s="4">
        <v>2600.84</v>
      </c>
      <c r="I31" s="4">
        <v>99264.659999999989</v>
      </c>
    </row>
    <row r="32" spans="1:9" x14ac:dyDescent="0.25">
      <c r="A32" s="1">
        <v>30323</v>
      </c>
      <c r="B32" s="1" t="s">
        <v>96</v>
      </c>
      <c r="C32" s="4">
        <v>45469.53</v>
      </c>
      <c r="D32" s="4">
        <v>72087.27</v>
      </c>
      <c r="E32" s="4">
        <v>25662.77</v>
      </c>
      <c r="F32" s="4">
        <v>10428.68</v>
      </c>
      <c r="G32" s="4">
        <v>4932.76</v>
      </c>
      <c r="H32" s="4">
        <v>2974.76</v>
      </c>
      <c r="I32" s="4">
        <v>161555.77000000002</v>
      </c>
    </row>
    <row r="33" spans="1:9" x14ac:dyDescent="0.25">
      <c r="A33" s="1">
        <v>30324</v>
      </c>
      <c r="B33" s="1" t="s">
        <v>97</v>
      </c>
      <c r="C33" s="4">
        <v>45434.89</v>
      </c>
      <c r="D33" s="4">
        <v>37306.259999999995</v>
      </c>
      <c r="E33" s="4">
        <v>12374.96</v>
      </c>
      <c r="F33" s="4">
        <v>8082.22</v>
      </c>
      <c r="G33" s="4">
        <v>4702.1500000000005</v>
      </c>
      <c r="H33" s="4">
        <v>59578.87</v>
      </c>
      <c r="I33" s="4">
        <v>167479.34999999998</v>
      </c>
    </row>
    <row r="34" spans="1:9" x14ac:dyDescent="0.25">
      <c r="A34" s="1">
        <v>30331</v>
      </c>
      <c r="B34" s="1" t="s">
        <v>98</v>
      </c>
      <c r="C34" s="4">
        <v>45260.799999999996</v>
      </c>
      <c r="D34" s="4">
        <v>32575.53</v>
      </c>
      <c r="E34" s="4">
        <v>5411.97</v>
      </c>
      <c r="F34" s="4">
        <v>7039.35</v>
      </c>
      <c r="G34" s="4">
        <v>6211.33</v>
      </c>
      <c r="H34" s="4">
        <v>28948.400000000001</v>
      </c>
      <c r="I34" s="4">
        <v>125447.38</v>
      </c>
    </row>
    <row r="35" spans="1:9" x14ac:dyDescent="0.25">
      <c r="A35" s="1">
        <v>30539</v>
      </c>
      <c r="B35" s="1" t="s">
        <v>99</v>
      </c>
      <c r="C35" s="4">
        <v>45260.799999999996</v>
      </c>
      <c r="D35" s="4">
        <v>32575.53</v>
      </c>
      <c r="E35" s="4">
        <v>5093.8</v>
      </c>
      <c r="F35" s="4">
        <v>7039.35</v>
      </c>
      <c r="G35" s="4">
        <v>9058.4699999999993</v>
      </c>
      <c r="H35" s="4">
        <v>42396.89</v>
      </c>
      <c r="I35" s="4">
        <v>141424.84</v>
      </c>
    </row>
    <row r="36" spans="1:9" x14ac:dyDescent="0.25">
      <c r="A36" s="1">
        <v>30631</v>
      </c>
      <c r="B36" s="1" t="s">
        <v>100</v>
      </c>
      <c r="C36" s="4">
        <v>45260.799999999996</v>
      </c>
      <c r="D36" s="4">
        <v>32575.53</v>
      </c>
      <c r="E36" s="4">
        <v>5391.8</v>
      </c>
      <c r="F36" s="4">
        <v>7039.35</v>
      </c>
      <c r="G36" s="4">
        <v>0</v>
      </c>
      <c r="H36" s="4">
        <v>7910</v>
      </c>
      <c r="I36" s="4">
        <v>98177.48</v>
      </c>
    </row>
    <row r="37" spans="1:9" x14ac:dyDescent="0.25">
      <c r="A37" s="1">
        <v>30638</v>
      </c>
      <c r="B37" s="1" t="s">
        <v>101</v>
      </c>
      <c r="C37" s="4">
        <v>45470.42</v>
      </c>
      <c r="D37" s="4">
        <v>37075.479999999996</v>
      </c>
      <c r="E37" s="4">
        <v>4922.57</v>
      </c>
      <c r="F37" s="4">
        <v>8082.22</v>
      </c>
      <c r="G37" s="4">
        <v>0</v>
      </c>
      <c r="H37" s="4">
        <v>2985.44</v>
      </c>
      <c r="I37" s="4">
        <v>98536.13</v>
      </c>
    </row>
    <row r="38" spans="1:9" x14ac:dyDescent="0.25">
      <c r="A38" s="1">
        <v>30668</v>
      </c>
      <c r="B38" s="1" t="s">
        <v>102</v>
      </c>
      <c r="C38" s="4">
        <v>45431.34</v>
      </c>
      <c r="D38" s="4">
        <v>32575.53</v>
      </c>
      <c r="E38" s="4">
        <v>5438.29</v>
      </c>
      <c r="F38" s="4">
        <v>7039.35</v>
      </c>
      <c r="G38" s="4">
        <v>7076.26</v>
      </c>
      <c r="H38" s="4">
        <v>25376.48</v>
      </c>
      <c r="I38" s="4">
        <v>122937.24999999999</v>
      </c>
    </row>
    <row r="39" spans="1:9" x14ac:dyDescent="0.25">
      <c r="A39" s="1">
        <v>30790</v>
      </c>
      <c r="B39" s="1" t="s">
        <v>103</v>
      </c>
      <c r="C39" s="4">
        <v>45430.68</v>
      </c>
      <c r="D39" s="4">
        <v>32575.53</v>
      </c>
      <c r="E39" s="4">
        <v>7950.02</v>
      </c>
      <c r="F39" s="4">
        <v>7039.35</v>
      </c>
      <c r="G39" s="4">
        <v>1098.52</v>
      </c>
      <c r="H39" s="4">
        <v>4428.5599999999995</v>
      </c>
      <c r="I39" s="4">
        <v>98522.66</v>
      </c>
    </row>
    <row r="40" spans="1:9" x14ac:dyDescent="0.25">
      <c r="A40" s="1">
        <v>30828</v>
      </c>
      <c r="B40" s="1" t="s">
        <v>104</v>
      </c>
      <c r="C40" s="4">
        <v>15207.9</v>
      </c>
      <c r="D40" s="4">
        <v>12358.49</v>
      </c>
      <c r="E40" s="4">
        <v>2466.66</v>
      </c>
      <c r="F40" s="4">
        <v>8082.24</v>
      </c>
      <c r="G40" s="4">
        <v>11.36</v>
      </c>
      <c r="H40" s="4">
        <v>15064.54</v>
      </c>
      <c r="I40" s="4">
        <v>53191.19</v>
      </c>
    </row>
    <row r="41" spans="1:9" x14ac:dyDescent="0.25">
      <c r="A41" s="1">
        <v>30870</v>
      </c>
      <c r="B41" s="1" t="s">
        <v>105</v>
      </c>
      <c r="C41" s="4">
        <v>45743.93</v>
      </c>
      <c r="D41" s="4">
        <v>43056.119999999995</v>
      </c>
      <c r="E41" s="4">
        <v>7399.99</v>
      </c>
      <c r="F41" s="4">
        <v>8698.7800000000007</v>
      </c>
      <c r="G41" s="4">
        <v>5308.6900000000005</v>
      </c>
      <c r="H41" s="4">
        <v>18443.760000000002</v>
      </c>
      <c r="I41" s="4">
        <v>128651.26999999999</v>
      </c>
    </row>
    <row r="42" spans="1:9" x14ac:dyDescent="0.25">
      <c r="A42" s="1">
        <v>30931</v>
      </c>
      <c r="B42" s="1" t="s">
        <v>106</v>
      </c>
      <c r="C42" s="4">
        <v>22630.399999999998</v>
      </c>
      <c r="D42" s="4">
        <v>14047.939999999999</v>
      </c>
      <c r="E42" s="4">
        <v>2888.35</v>
      </c>
      <c r="F42" s="4">
        <v>1464.15</v>
      </c>
      <c r="G42" s="4">
        <v>0</v>
      </c>
      <c r="H42" s="4">
        <v>582.25</v>
      </c>
      <c r="I42" s="4">
        <v>41613.089999999997</v>
      </c>
    </row>
    <row r="43" spans="1:9" x14ac:dyDescent="0.25">
      <c r="A43" s="1">
        <v>31204</v>
      </c>
      <c r="B43" s="1" t="s">
        <v>107</v>
      </c>
      <c r="C43" s="4">
        <v>45260.799999999996</v>
      </c>
      <c r="D43" s="4">
        <v>32575.53</v>
      </c>
      <c r="E43" s="4">
        <v>4420.4299999999994</v>
      </c>
      <c r="F43" s="4">
        <v>7039.35</v>
      </c>
      <c r="G43" s="4">
        <v>880.19</v>
      </c>
      <c r="H43" s="4">
        <v>3480.3900000000003</v>
      </c>
      <c r="I43" s="4">
        <v>93656.689999999988</v>
      </c>
    </row>
    <row r="44" spans="1:9" x14ac:dyDescent="0.25">
      <c r="A44" s="1">
        <v>31215</v>
      </c>
      <c r="B44" s="1" t="s">
        <v>108</v>
      </c>
      <c r="C44" s="4"/>
      <c r="D44" s="4">
        <v>0</v>
      </c>
      <c r="E44" s="4">
        <v>0</v>
      </c>
      <c r="F44" s="4">
        <v>651.79</v>
      </c>
      <c r="G44" s="4">
        <v>0</v>
      </c>
      <c r="H44" s="4">
        <v>0</v>
      </c>
      <c r="I44" s="4">
        <v>651.79</v>
      </c>
    </row>
    <row r="45" spans="1:9" x14ac:dyDescent="0.25">
      <c r="A45" s="1">
        <v>31439</v>
      </c>
      <c r="B45" s="1" t="s">
        <v>109</v>
      </c>
      <c r="C45" s="4">
        <v>45555.689999999995</v>
      </c>
      <c r="D45" s="4">
        <v>37075.479999999996</v>
      </c>
      <c r="E45" s="4">
        <v>6160.05</v>
      </c>
      <c r="F45" s="4">
        <v>8082.22</v>
      </c>
      <c r="G45" s="4">
        <v>5394.9000000000005</v>
      </c>
      <c r="H45" s="4">
        <v>74688.13</v>
      </c>
      <c r="I45" s="4">
        <v>176956.46999999997</v>
      </c>
    </row>
    <row r="46" spans="1:9" x14ac:dyDescent="0.25">
      <c r="A46" s="1">
        <v>31445</v>
      </c>
      <c r="B46" s="1" t="s">
        <v>110</v>
      </c>
      <c r="C46" s="4">
        <v>45260.799999999996</v>
      </c>
      <c r="D46" s="4">
        <v>38575.550000000003</v>
      </c>
      <c r="E46" s="4">
        <v>12031.99</v>
      </c>
      <c r="F46" s="4">
        <v>9385.81</v>
      </c>
      <c r="G46" s="4">
        <v>6693.75</v>
      </c>
      <c r="H46" s="4">
        <v>44182.99</v>
      </c>
      <c r="I46" s="4">
        <v>156130.89000000001</v>
      </c>
    </row>
    <row r="47" spans="1:9" x14ac:dyDescent="0.25">
      <c r="A47" s="1">
        <v>31482</v>
      </c>
      <c r="B47" s="1" t="s">
        <v>111</v>
      </c>
      <c r="C47" s="4">
        <v>45466.869999999995</v>
      </c>
      <c r="D47" s="4">
        <v>32575.53</v>
      </c>
      <c r="E47" s="4">
        <v>6179.94</v>
      </c>
      <c r="F47" s="4">
        <v>7039.35</v>
      </c>
      <c r="G47" s="4">
        <v>3827.23</v>
      </c>
      <c r="H47" s="4">
        <v>27483.99</v>
      </c>
      <c r="I47" s="4">
        <v>122572.91</v>
      </c>
    </row>
    <row r="48" spans="1:9" x14ac:dyDescent="0.25">
      <c r="A48" s="1">
        <v>31485</v>
      </c>
      <c r="B48" s="1" t="s">
        <v>112</v>
      </c>
      <c r="C48" s="4">
        <v>45437.579999999994</v>
      </c>
      <c r="D48" s="4">
        <v>38575.550000000003</v>
      </c>
      <c r="E48" s="4">
        <v>10202.84</v>
      </c>
      <c r="F48" s="4">
        <v>9243.1299999999992</v>
      </c>
      <c r="G48" s="4">
        <v>0</v>
      </c>
      <c r="H48" s="4">
        <v>2591.36</v>
      </c>
      <c r="I48" s="4">
        <v>106050.46</v>
      </c>
    </row>
    <row r="49" spans="1:9" x14ac:dyDescent="0.25">
      <c r="A49" s="1">
        <v>31655</v>
      </c>
      <c r="B49" s="1" t="s">
        <v>113</v>
      </c>
      <c r="C49" s="4">
        <v>26532.18</v>
      </c>
      <c r="D49" s="4">
        <v>21627.360000000001</v>
      </c>
      <c r="E49" s="4">
        <v>3699.87</v>
      </c>
      <c r="F49" s="4">
        <v>8082.22</v>
      </c>
      <c r="G49" s="4">
        <v>700</v>
      </c>
      <c r="H49" s="4">
        <v>21393.3</v>
      </c>
      <c r="I49" s="4">
        <v>82034.930000000008</v>
      </c>
    </row>
    <row r="50" spans="1:9" x14ac:dyDescent="0.25">
      <c r="A50" s="1">
        <v>31683</v>
      </c>
      <c r="B50" s="1" t="s">
        <v>114</v>
      </c>
      <c r="C50" s="4"/>
      <c r="D50" s="4">
        <v>0</v>
      </c>
      <c r="E50" s="4">
        <v>0</v>
      </c>
      <c r="F50" s="4">
        <v>5947.37</v>
      </c>
      <c r="G50" s="4">
        <v>0</v>
      </c>
      <c r="H50" s="4">
        <v>0</v>
      </c>
      <c r="I50" s="4">
        <v>5947.37</v>
      </c>
    </row>
    <row r="51" spans="1:9" x14ac:dyDescent="0.25">
      <c r="A51" s="1">
        <v>31693</v>
      </c>
      <c r="B51" s="1" t="s">
        <v>115</v>
      </c>
      <c r="C51" s="4">
        <v>45260.799999999996</v>
      </c>
      <c r="D51" s="4">
        <v>79765.17</v>
      </c>
      <c r="E51" s="4">
        <v>31205.46</v>
      </c>
      <c r="F51" s="4">
        <v>10428.68</v>
      </c>
      <c r="G51" s="4">
        <v>0</v>
      </c>
      <c r="H51" s="4">
        <v>29057.24</v>
      </c>
      <c r="I51" s="4">
        <v>195717.34999999998</v>
      </c>
    </row>
    <row r="52" spans="1:9" x14ac:dyDescent="0.25">
      <c r="A52" s="1">
        <v>31968</v>
      </c>
      <c r="B52" s="1" t="s">
        <v>116</v>
      </c>
      <c r="C52" s="4">
        <v>45260.799999999996</v>
      </c>
      <c r="D52" s="4">
        <v>32575.53</v>
      </c>
      <c r="E52" s="4">
        <v>4746.28</v>
      </c>
      <c r="F52" s="4">
        <v>7039.35</v>
      </c>
      <c r="G52" s="4">
        <v>5463.32</v>
      </c>
      <c r="H52" s="4">
        <v>8102.8200000000006</v>
      </c>
      <c r="I52" s="4">
        <v>103188.1</v>
      </c>
    </row>
    <row r="53" spans="1:9" x14ac:dyDescent="0.25">
      <c r="A53" s="1">
        <v>32155</v>
      </c>
      <c r="B53" s="1" t="s">
        <v>117</v>
      </c>
      <c r="C53" s="4">
        <v>45260.799999999996</v>
      </c>
      <c r="D53" s="4">
        <v>32575.53</v>
      </c>
      <c r="E53" s="4">
        <v>5116.18</v>
      </c>
      <c r="F53" s="4">
        <v>7039.35</v>
      </c>
      <c r="G53" s="4">
        <v>0</v>
      </c>
      <c r="H53" s="4">
        <v>4498.45</v>
      </c>
      <c r="I53" s="4">
        <v>94490.309999999983</v>
      </c>
    </row>
    <row r="54" spans="1:9" x14ac:dyDescent="0.25">
      <c r="A54" s="1">
        <v>32177</v>
      </c>
      <c r="B54" s="1" t="s">
        <v>118</v>
      </c>
      <c r="C54" s="4">
        <v>18945.86</v>
      </c>
      <c r="D54" s="4">
        <v>15448.11</v>
      </c>
      <c r="E54" s="4">
        <v>2570.5700000000002</v>
      </c>
      <c r="F54" s="4">
        <v>8082.24</v>
      </c>
      <c r="G54" s="4">
        <v>0</v>
      </c>
      <c r="H54" s="4">
        <v>1824.83</v>
      </c>
      <c r="I54" s="4">
        <v>46871.61</v>
      </c>
    </row>
    <row r="55" spans="1:9" x14ac:dyDescent="0.25">
      <c r="A55" s="1">
        <v>32185</v>
      </c>
      <c r="B55" s="1" t="s">
        <v>119</v>
      </c>
      <c r="C55" s="4">
        <v>45260.799999999996</v>
      </c>
      <c r="D55" s="4">
        <v>32575.53</v>
      </c>
      <c r="E55" s="4">
        <v>4893.53</v>
      </c>
      <c r="F55" s="4">
        <v>7039.35</v>
      </c>
      <c r="G55" s="4">
        <v>9623.14</v>
      </c>
      <c r="H55" s="4">
        <v>42455.34</v>
      </c>
      <c r="I55" s="4">
        <v>141847.69</v>
      </c>
    </row>
    <row r="56" spans="1:9" x14ac:dyDescent="0.25">
      <c r="A56" s="1">
        <v>32650</v>
      </c>
      <c r="B56" s="1" t="s">
        <v>120</v>
      </c>
      <c r="C56" s="4">
        <v>45498.35</v>
      </c>
      <c r="D56" s="4">
        <v>70773.3</v>
      </c>
      <c r="E56" s="4">
        <v>19955.64</v>
      </c>
      <c r="F56" s="4">
        <v>9591.6299999999992</v>
      </c>
      <c r="G56" s="4">
        <v>0</v>
      </c>
      <c r="H56" s="4">
        <v>40996.31</v>
      </c>
      <c r="I56" s="4">
        <v>186815.22999999998</v>
      </c>
    </row>
    <row r="57" spans="1:9" x14ac:dyDescent="0.25">
      <c r="A57" s="1">
        <v>32670</v>
      </c>
      <c r="B57" s="1" t="s">
        <v>121</v>
      </c>
      <c r="C57" s="4">
        <v>45735.9</v>
      </c>
      <c r="D57" s="4">
        <v>32575.53</v>
      </c>
      <c r="E57" s="4">
        <v>9140.73</v>
      </c>
      <c r="F57" s="4">
        <v>7039.35</v>
      </c>
      <c r="G57" s="4">
        <v>2818.68</v>
      </c>
      <c r="H57" s="4">
        <v>22114.880000000001</v>
      </c>
      <c r="I57" s="4">
        <v>119425.06999999999</v>
      </c>
    </row>
    <row r="58" spans="1:9" x14ac:dyDescent="0.25">
      <c r="A58" s="1">
        <v>33104</v>
      </c>
      <c r="B58" s="1" t="s">
        <v>122</v>
      </c>
      <c r="C58" s="4"/>
      <c r="D58" s="4">
        <v>0</v>
      </c>
      <c r="E58" s="4">
        <v>0</v>
      </c>
      <c r="F58" s="4">
        <v>1738.11</v>
      </c>
      <c r="G58" s="4">
        <v>0</v>
      </c>
      <c r="H58" s="4">
        <v>0</v>
      </c>
      <c r="I58" s="4">
        <v>1738.11</v>
      </c>
    </row>
    <row r="59" spans="1:9" x14ac:dyDescent="0.25">
      <c r="A59" s="1">
        <v>33108</v>
      </c>
      <c r="B59" s="1" t="s">
        <v>123</v>
      </c>
      <c r="C59" s="4">
        <v>45484.63</v>
      </c>
      <c r="D59" s="4">
        <v>56032.32</v>
      </c>
      <c r="E59" s="4">
        <v>17292.27</v>
      </c>
      <c r="F59" s="4">
        <v>9385.81</v>
      </c>
      <c r="G59" s="4">
        <v>1470.81</v>
      </c>
      <c r="H59" s="4">
        <v>70870.350000000006</v>
      </c>
      <c r="I59" s="4">
        <v>200536.19</v>
      </c>
    </row>
    <row r="60" spans="1:9" x14ac:dyDescent="0.25">
      <c r="A60" s="1">
        <v>33157</v>
      </c>
      <c r="B60" s="1" t="s">
        <v>124</v>
      </c>
      <c r="C60" s="4">
        <v>45493.619999999995</v>
      </c>
      <c r="D60" s="4">
        <v>37075.479999999996</v>
      </c>
      <c r="E60" s="4">
        <v>6439.9400000000005</v>
      </c>
      <c r="F60" s="4">
        <v>8082.22</v>
      </c>
      <c r="G60" s="4">
        <v>5136.6399999999994</v>
      </c>
      <c r="H60" s="4">
        <v>12498.83</v>
      </c>
      <c r="I60" s="4">
        <v>114726.73</v>
      </c>
    </row>
    <row r="61" spans="1:9" x14ac:dyDescent="0.25">
      <c r="A61" s="1">
        <v>33231</v>
      </c>
      <c r="B61" s="1" t="s">
        <v>125</v>
      </c>
      <c r="C61" s="4">
        <v>45260.799999999996</v>
      </c>
      <c r="D61" s="4">
        <v>32575.53</v>
      </c>
      <c r="E61" s="4">
        <v>6179.94</v>
      </c>
      <c r="F61" s="4">
        <v>7039.35</v>
      </c>
      <c r="G61" s="4">
        <v>1524.6</v>
      </c>
      <c r="H61" s="4">
        <v>17585.830000000002</v>
      </c>
      <c r="I61" s="4">
        <v>110166.05</v>
      </c>
    </row>
    <row r="62" spans="1:9" x14ac:dyDescent="0.25">
      <c r="A62" s="1">
        <v>33319</v>
      </c>
      <c r="B62" s="1" t="s">
        <v>126</v>
      </c>
      <c r="C62" s="4">
        <v>45260.799999999996</v>
      </c>
      <c r="D62" s="4">
        <v>61952.93</v>
      </c>
      <c r="E62" s="4">
        <v>25039.95</v>
      </c>
      <c r="F62" s="4">
        <v>10428.68</v>
      </c>
      <c r="G62" s="4">
        <v>0</v>
      </c>
      <c r="H62" s="4">
        <v>470</v>
      </c>
      <c r="I62" s="4">
        <v>143152.35999999999</v>
      </c>
    </row>
    <row r="63" spans="1:9" x14ac:dyDescent="0.25">
      <c r="A63" s="1">
        <v>33341</v>
      </c>
      <c r="B63" s="1" t="s">
        <v>127</v>
      </c>
      <c r="C63" s="4">
        <v>45410.02</v>
      </c>
      <c r="D63" s="4">
        <v>38575.550000000003</v>
      </c>
      <c r="E63" s="4">
        <v>13300.04</v>
      </c>
      <c r="F63" s="4">
        <v>9243.1299999999992</v>
      </c>
      <c r="G63" s="4">
        <v>0</v>
      </c>
      <c r="H63" s="4">
        <v>42904.2</v>
      </c>
      <c r="I63" s="4">
        <v>149432.94</v>
      </c>
    </row>
    <row r="64" spans="1:9" x14ac:dyDescent="0.25">
      <c r="A64" s="1">
        <v>33405</v>
      </c>
      <c r="B64" s="1" t="s">
        <v>128</v>
      </c>
      <c r="C64" s="4">
        <v>45260.799999999996</v>
      </c>
      <c r="D64" s="4">
        <v>32575.53</v>
      </c>
      <c r="E64" s="4">
        <v>5460</v>
      </c>
      <c r="F64" s="4">
        <v>7039.35</v>
      </c>
      <c r="G64" s="4">
        <v>8.91</v>
      </c>
      <c r="H64" s="4">
        <v>5855</v>
      </c>
      <c r="I64" s="4">
        <v>96199.59</v>
      </c>
    </row>
    <row r="65" spans="1:9" x14ac:dyDescent="0.25">
      <c r="A65" s="1">
        <v>33411</v>
      </c>
      <c r="B65" s="1" t="s">
        <v>129</v>
      </c>
      <c r="C65" s="4">
        <v>45260.799999999996</v>
      </c>
      <c r="D65" s="4">
        <v>15351.439999999999</v>
      </c>
      <c r="E65" s="4">
        <v>0</v>
      </c>
      <c r="F65" s="4">
        <v>0</v>
      </c>
      <c r="G65" s="4">
        <v>1266.21</v>
      </c>
      <c r="H65" s="4">
        <v>470</v>
      </c>
      <c r="I65" s="4">
        <v>62348.44999999999</v>
      </c>
    </row>
    <row r="66" spans="1:9" x14ac:dyDescent="0.25">
      <c r="A66" s="1">
        <v>33442</v>
      </c>
      <c r="B66" s="1" t="s">
        <v>130</v>
      </c>
      <c r="C66" s="4">
        <v>45260.799999999996</v>
      </c>
      <c r="D66" s="4">
        <v>32575.53</v>
      </c>
      <c r="E66" s="4">
        <v>5159.96</v>
      </c>
      <c r="F66" s="4">
        <v>7039.35</v>
      </c>
      <c r="G66" s="4">
        <v>7733.1</v>
      </c>
      <c r="H66" s="4">
        <v>76107.59</v>
      </c>
      <c r="I66" s="4">
        <v>173876.33000000002</v>
      </c>
    </row>
    <row r="67" spans="1:9" x14ac:dyDescent="0.25">
      <c r="A67" s="1">
        <v>33783</v>
      </c>
      <c r="B67" s="1" t="s">
        <v>131</v>
      </c>
      <c r="C67" s="4">
        <v>45601.88</v>
      </c>
      <c r="D67" s="4">
        <v>33267.83</v>
      </c>
      <c r="E67" s="4">
        <v>5545.6399999999994</v>
      </c>
      <c r="F67" s="4">
        <v>7039.35</v>
      </c>
      <c r="G67" s="4">
        <v>0</v>
      </c>
      <c r="H67" s="4">
        <v>34369.43</v>
      </c>
      <c r="I67" s="4">
        <v>125824.13</v>
      </c>
    </row>
    <row r="68" spans="1:9" x14ac:dyDescent="0.25">
      <c r="A68" s="1">
        <v>33908</v>
      </c>
      <c r="B68" s="1" t="s">
        <v>132</v>
      </c>
      <c r="C68" s="4">
        <v>45608.979999999996</v>
      </c>
      <c r="D68" s="4">
        <v>59155.46</v>
      </c>
      <c r="E68" s="4">
        <v>21640.73</v>
      </c>
      <c r="F68" s="4">
        <v>10428.68</v>
      </c>
      <c r="G68" s="4">
        <v>390.39</v>
      </c>
      <c r="H68" s="4">
        <v>72695.56</v>
      </c>
      <c r="I68" s="4">
        <v>209919.80000000002</v>
      </c>
    </row>
    <row r="69" spans="1:9" x14ac:dyDescent="0.25">
      <c r="A69" s="1">
        <v>34093</v>
      </c>
      <c r="B69" s="1" t="s">
        <v>133</v>
      </c>
      <c r="C69" s="4">
        <v>45463.32</v>
      </c>
      <c r="D69" s="4">
        <v>32575.53</v>
      </c>
      <c r="E69" s="4">
        <v>5579.99</v>
      </c>
      <c r="F69" s="4">
        <v>7039.35</v>
      </c>
      <c r="G69" s="4">
        <v>7564.98</v>
      </c>
      <c r="H69" s="4">
        <v>34168.009999999995</v>
      </c>
      <c r="I69" s="4">
        <v>132391.18</v>
      </c>
    </row>
    <row r="70" spans="1:9" x14ac:dyDescent="0.25">
      <c r="A70" s="1">
        <v>34110</v>
      </c>
      <c r="B70" s="1" t="s">
        <v>134</v>
      </c>
      <c r="C70" s="4">
        <v>45260.799999999996</v>
      </c>
      <c r="D70" s="4">
        <v>32575.53</v>
      </c>
      <c r="E70" s="4">
        <v>4480.8</v>
      </c>
      <c r="F70" s="4">
        <v>7039.35</v>
      </c>
      <c r="G70" s="4">
        <v>6070.24</v>
      </c>
      <c r="H70" s="4">
        <v>10662.2</v>
      </c>
      <c r="I70" s="4">
        <v>106088.92</v>
      </c>
    </row>
    <row r="71" spans="1:9" x14ac:dyDescent="0.25">
      <c r="A71" s="1">
        <v>34140</v>
      </c>
      <c r="B71" s="1" t="s">
        <v>135</v>
      </c>
      <c r="C71" s="4">
        <v>45260.799999999996</v>
      </c>
      <c r="D71" s="4">
        <v>32575.53</v>
      </c>
      <c r="E71" s="4">
        <v>5027.6499999999996</v>
      </c>
      <c r="F71" s="4">
        <v>7039.35</v>
      </c>
      <c r="G71" s="4">
        <v>4379.6599999999989</v>
      </c>
      <c r="H71" s="4">
        <v>16374.4</v>
      </c>
      <c r="I71" s="4">
        <v>110657.38999999998</v>
      </c>
    </row>
    <row r="72" spans="1:9" x14ac:dyDescent="0.25">
      <c r="A72" s="1">
        <v>34145</v>
      </c>
      <c r="B72" s="1" t="s">
        <v>136</v>
      </c>
      <c r="C72" s="4">
        <v>45260.799999999996</v>
      </c>
      <c r="D72" s="4">
        <v>36175.53</v>
      </c>
      <c r="E72" s="4">
        <v>4560.01</v>
      </c>
      <c r="F72" s="4">
        <v>1167.51</v>
      </c>
      <c r="G72" s="4">
        <v>4496.1400000000003</v>
      </c>
      <c r="H72" s="4">
        <v>2571.17</v>
      </c>
      <c r="I72" s="4">
        <v>94231.159999999974</v>
      </c>
    </row>
    <row r="73" spans="1:9" x14ac:dyDescent="0.25">
      <c r="A73" s="1">
        <v>34152</v>
      </c>
      <c r="B73" s="1" t="s">
        <v>137</v>
      </c>
      <c r="C73" s="4">
        <v>46156.56</v>
      </c>
      <c r="D73" s="4">
        <v>38575.550000000003</v>
      </c>
      <c r="E73" s="4">
        <v>13009.279999999999</v>
      </c>
      <c r="F73" s="4">
        <v>9385.81</v>
      </c>
      <c r="G73" s="4">
        <v>53.46</v>
      </c>
      <c r="H73" s="4">
        <v>90188.400000000009</v>
      </c>
      <c r="I73" s="4">
        <v>197369.06</v>
      </c>
    </row>
    <row r="74" spans="1:9" x14ac:dyDescent="0.25">
      <c r="A74" s="1">
        <v>34257</v>
      </c>
      <c r="B74" s="1" t="s">
        <v>138</v>
      </c>
      <c r="C74" s="4">
        <v>45645.469999999994</v>
      </c>
      <c r="D74" s="4">
        <v>75068.37</v>
      </c>
      <c r="E74" s="4">
        <v>23999.95</v>
      </c>
      <c r="F74" s="4">
        <v>10428.68</v>
      </c>
      <c r="G74" s="4">
        <v>1239.48</v>
      </c>
      <c r="H74" s="4">
        <v>75711.239999999991</v>
      </c>
      <c r="I74" s="4">
        <v>232093.19</v>
      </c>
    </row>
    <row r="75" spans="1:9" x14ac:dyDescent="0.25">
      <c r="A75" s="1">
        <v>34301</v>
      </c>
      <c r="B75" s="1" t="s">
        <v>139</v>
      </c>
      <c r="C75" s="4">
        <v>37834.61</v>
      </c>
      <c r="D75" s="4">
        <v>10042.83</v>
      </c>
      <c r="E75" s="4">
        <v>0</v>
      </c>
      <c r="F75" s="4">
        <v>0</v>
      </c>
      <c r="G75" s="4">
        <v>3532.1200000000003</v>
      </c>
      <c r="H75" s="4">
        <v>1786.78</v>
      </c>
      <c r="I75" s="4">
        <v>53196.340000000004</v>
      </c>
    </row>
    <row r="76" spans="1:9" x14ac:dyDescent="0.25">
      <c r="A76" s="1">
        <v>34311</v>
      </c>
      <c r="B76" s="1" t="s">
        <v>140</v>
      </c>
      <c r="C76" s="4">
        <v>45487.96</v>
      </c>
      <c r="D76" s="4">
        <v>32575.53</v>
      </c>
      <c r="E76" s="4">
        <v>5397.66</v>
      </c>
      <c r="F76" s="4">
        <v>7039.35</v>
      </c>
      <c r="G76" s="4">
        <v>285.12</v>
      </c>
      <c r="H76" s="4">
        <v>22390.92</v>
      </c>
      <c r="I76" s="4">
        <v>113176.54</v>
      </c>
    </row>
    <row r="77" spans="1:9" x14ac:dyDescent="0.25">
      <c r="A77" s="1">
        <v>34325</v>
      </c>
      <c r="B77" s="1" t="s">
        <v>141</v>
      </c>
      <c r="C77" s="4">
        <v>45260.799999999996</v>
      </c>
      <c r="D77" s="4">
        <v>32575.53</v>
      </c>
      <c r="E77" s="4">
        <v>4560.01</v>
      </c>
      <c r="F77" s="4">
        <v>7039.35</v>
      </c>
      <c r="G77" s="4">
        <v>2649.48</v>
      </c>
      <c r="H77" s="4">
        <v>849.8</v>
      </c>
      <c r="I77" s="4">
        <v>92934.969999999987</v>
      </c>
    </row>
    <row r="78" spans="1:9" x14ac:dyDescent="0.25">
      <c r="A78" s="1">
        <v>34446</v>
      </c>
      <c r="B78" s="1" t="s">
        <v>142</v>
      </c>
      <c r="C78" s="4">
        <v>37717.33</v>
      </c>
      <c r="D78" s="4">
        <v>30896.23</v>
      </c>
      <c r="E78" s="4">
        <v>9065.4</v>
      </c>
      <c r="F78" s="4">
        <v>8082.22</v>
      </c>
      <c r="G78" s="4">
        <v>2112.46</v>
      </c>
      <c r="H78" s="4">
        <v>9379.48</v>
      </c>
      <c r="I78" s="4">
        <v>97253.119999999995</v>
      </c>
    </row>
    <row r="79" spans="1:9" x14ac:dyDescent="0.25">
      <c r="A79" s="1">
        <v>34496</v>
      </c>
      <c r="B79" s="1" t="s">
        <v>143</v>
      </c>
      <c r="C79" s="4">
        <v>45431.34</v>
      </c>
      <c r="D79" s="4">
        <v>80452.97</v>
      </c>
      <c r="E79" s="4">
        <v>18880.030000000002</v>
      </c>
      <c r="F79" s="4">
        <v>10428.68</v>
      </c>
      <c r="G79" s="4">
        <v>100</v>
      </c>
      <c r="H79" s="4">
        <v>2516.48</v>
      </c>
      <c r="I79" s="4">
        <v>157809.5</v>
      </c>
    </row>
    <row r="80" spans="1:9" x14ac:dyDescent="0.25">
      <c r="A80" s="1">
        <v>34545</v>
      </c>
      <c r="B80" s="1" t="s">
        <v>144</v>
      </c>
      <c r="C80" s="4">
        <v>21333.97</v>
      </c>
      <c r="D80" s="4">
        <v>7058.03</v>
      </c>
      <c r="E80" s="4">
        <v>1143.99</v>
      </c>
      <c r="F80" s="4">
        <v>7039.35</v>
      </c>
      <c r="G80" s="4">
        <v>479.28</v>
      </c>
      <c r="H80" s="4">
        <v>598.26</v>
      </c>
      <c r="I80" s="4">
        <v>37652.880000000005</v>
      </c>
    </row>
    <row r="81" spans="1:9" x14ac:dyDescent="0.25">
      <c r="A81" s="1">
        <v>34567</v>
      </c>
      <c r="B81" s="1" t="s">
        <v>145</v>
      </c>
      <c r="C81" s="4">
        <v>45438.45</v>
      </c>
      <c r="D81" s="4">
        <v>38575.550000000003</v>
      </c>
      <c r="E81" s="4">
        <v>10064.300000000001</v>
      </c>
      <c r="F81" s="4">
        <v>9385.81</v>
      </c>
      <c r="G81" s="4">
        <v>0</v>
      </c>
      <c r="H81" s="4">
        <v>20685.170000000002</v>
      </c>
      <c r="I81" s="4">
        <v>124149.28</v>
      </c>
    </row>
    <row r="82" spans="1:9" x14ac:dyDescent="0.25">
      <c r="A82" s="1">
        <v>34585</v>
      </c>
      <c r="B82" s="1" t="s">
        <v>146</v>
      </c>
      <c r="C82" s="4">
        <v>11371.16</v>
      </c>
      <c r="D82" s="4">
        <v>8143.8899999999994</v>
      </c>
      <c r="E82" s="4">
        <v>1395</v>
      </c>
      <c r="F82" s="4">
        <v>7039.37</v>
      </c>
      <c r="G82" s="4">
        <v>3252.24</v>
      </c>
      <c r="H82" s="4">
        <v>750.69</v>
      </c>
      <c r="I82" s="4">
        <v>31952.349999999995</v>
      </c>
    </row>
    <row r="83" spans="1:9" x14ac:dyDescent="0.25">
      <c r="A83" s="1">
        <v>35031</v>
      </c>
      <c r="B83" s="1" t="s">
        <v>147</v>
      </c>
      <c r="C83" s="4">
        <v>45489.39</v>
      </c>
      <c r="D83" s="4">
        <v>32575.53</v>
      </c>
      <c r="E83" s="4">
        <v>5148.9299999999994</v>
      </c>
      <c r="F83" s="4">
        <v>7039.35</v>
      </c>
      <c r="G83" s="4">
        <v>403.62</v>
      </c>
      <c r="H83" s="4">
        <v>8376.2200000000012</v>
      </c>
      <c r="I83" s="4">
        <v>99033.04</v>
      </c>
    </row>
    <row r="84" spans="1:9" x14ac:dyDescent="0.25">
      <c r="A84" s="1">
        <v>35171</v>
      </c>
      <c r="B84" s="1" t="s">
        <v>148</v>
      </c>
      <c r="C84" s="4">
        <v>357.4</v>
      </c>
      <c r="D84" s="4">
        <v>0</v>
      </c>
      <c r="E84" s="4">
        <v>4235.91</v>
      </c>
      <c r="F84" s="4">
        <v>2389.91</v>
      </c>
      <c r="G84" s="4">
        <v>0</v>
      </c>
      <c r="H84" s="4">
        <v>779.78</v>
      </c>
      <c r="I84" s="4">
        <v>7762.9999999999991</v>
      </c>
    </row>
    <row r="85" spans="1:9" x14ac:dyDescent="0.25">
      <c r="A85" s="1">
        <v>35586</v>
      </c>
      <c r="B85" s="1" t="s">
        <v>149</v>
      </c>
      <c r="C85" s="4">
        <v>45521.079999999994</v>
      </c>
      <c r="D85" s="4">
        <v>79313.010000000009</v>
      </c>
      <c r="E85" s="4">
        <v>20535.82</v>
      </c>
      <c r="F85" s="4">
        <v>10428.68</v>
      </c>
      <c r="G85" s="4">
        <v>0</v>
      </c>
      <c r="H85" s="4">
        <v>3593.36</v>
      </c>
      <c r="I85" s="4">
        <v>159391.94999999998</v>
      </c>
    </row>
    <row r="86" spans="1:9" x14ac:dyDescent="0.25">
      <c r="A86" s="1">
        <v>35587</v>
      </c>
      <c r="B86" s="1" t="s">
        <v>150</v>
      </c>
      <c r="C86" s="4">
        <v>45412.99</v>
      </c>
      <c r="D86" s="4">
        <v>32575.53</v>
      </c>
      <c r="E86" s="4">
        <v>5579.99</v>
      </c>
      <c r="F86" s="4">
        <v>7039.35</v>
      </c>
      <c r="G86" s="4">
        <v>1474.28</v>
      </c>
      <c r="H86" s="4">
        <v>7545.8099999999995</v>
      </c>
      <c r="I86" s="4">
        <v>99627.95</v>
      </c>
    </row>
    <row r="87" spans="1:9" x14ac:dyDescent="0.25">
      <c r="A87" s="1">
        <v>35668</v>
      </c>
      <c r="B87" s="1" t="s">
        <v>151</v>
      </c>
      <c r="C87" s="4">
        <v>45699.519999999997</v>
      </c>
      <c r="D87" s="4">
        <v>61952.93</v>
      </c>
      <c r="E87" s="4">
        <v>18399.939999999999</v>
      </c>
      <c r="F87" s="4">
        <v>10428.68</v>
      </c>
      <c r="G87" s="4">
        <v>0</v>
      </c>
      <c r="H87" s="4">
        <v>5734.64</v>
      </c>
      <c r="I87" s="4">
        <v>142215.71000000002</v>
      </c>
    </row>
    <row r="88" spans="1:9" x14ac:dyDescent="0.25">
      <c r="A88" s="1">
        <v>35718</v>
      </c>
      <c r="B88" s="1" t="s">
        <v>152</v>
      </c>
      <c r="C88" s="4">
        <v>45438.45</v>
      </c>
      <c r="D88" s="4">
        <v>32575.53</v>
      </c>
      <c r="E88" s="4">
        <v>4506.05</v>
      </c>
      <c r="F88" s="4">
        <v>7039.35</v>
      </c>
      <c r="G88" s="4">
        <v>89.1</v>
      </c>
      <c r="H88" s="4">
        <v>17663.599999999999</v>
      </c>
      <c r="I88" s="4">
        <v>107312.08000000002</v>
      </c>
    </row>
    <row r="89" spans="1:9" x14ac:dyDescent="0.25">
      <c r="A89" s="1">
        <v>35752</v>
      </c>
      <c r="B89" s="1" t="s">
        <v>153</v>
      </c>
      <c r="C89" s="4">
        <v>45260.799999999996</v>
      </c>
      <c r="D89" s="4">
        <v>33498.61</v>
      </c>
      <c r="E89" s="4">
        <v>6149.27</v>
      </c>
      <c r="F89" s="4">
        <v>7039.35</v>
      </c>
      <c r="G89" s="4">
        <v>1428.58</v>
      </c>
      <c r="H89" s="4">
        <v>470</v>
      </c>
      <c r="I89" s="4">
        <v>93846.610000000015</v>
      </c>
    </row>
    <row r="90" spans="1:9" x14ac:dyDescent="0.25">
      <c r="A90" s="1">
        <v>35950</v>
      </c>
      <c r="B90" s="1" t="s">
        <v>154</v>
      </c>
      <c r="C90" s="4">
        <v>45431.34</v>
      </c>
      <c r="D90" s="4">
        <v>37075.479999999996</v>
      </c>
      <c r="E90" s="4">
        <v>5879.0599999999995</v>
      </c>
      <c r="F90" s="4">
        <v>8082.22</v>
      </c>
      <c r="G90" s="4">
        <v>581.14</v>
      </c>
      <c r="H90" s="4">
        <v>2516.48</v>
      </c>
      <c r="I90" s="4">
        <v>99565.719999999987</v>
      </c>
    </row>
    <row r="91" spans="1:9" x14ac:dyDescent="0.25">
      <c r="A91" s="1">
        <v>36154</v>
      </c>
      <c r="B91" s="1" t="s">
        <v>155</v>
      </c>
      <c r="C91" s="4">
        <v>44497.090000000004</v>
      </c>
      <c r="D91" s="4">
        <v>26914.43</v>
      </c>
      <c r="E91" s="4">
        <v>4091.91</v>
      </c>
      <c r="F91" s="4">
        <v>5807.46</v>
      </c>
      <c r="G91" s="4">
        <v>0</v>
      </c>
      <c r="H91" s="4">
        <v>4151.96</v>
      </c>
      <c r="I91" s="4">
        <v>85462.85000000002</v>
      </c>
    </row>
    <row r="92" spans="1:9" x14ac:dyDescent="0.25">
      <c r="A92" s="1">
        <v>36161</v>
      </c>
      <c r="B92" s="1" t="s">
        <v>156</v>
      </c>
      <c r="C92" s="4">
        <v>45260.799999999996</v>
      </c>
      <c r="D92" s="4">
        <v>32575.53</v>
      </c>
      <c r="E92" s="4">
        <v>4378.5600000000004</v>
      </c>
      <c r="F92" s="4">
        <v>7039.35</v>
      </c>
      <c r="G92" s="4">
        <v>1824.22</v>
      </c>
      <c r="H92" s="4">
        <v>10190</v>
      </c>
      <c r="I92" s="4">
        <v>101268.45999999999</v>
      </c>
    </row>
    <row r="93" spans="1:9" x14ac:dyDescent="0.25">
      <c r="A93" s="1">
        <v>36179</v>
      </c>
      <c r="B93" s="1" t="s">
        <v>157</v>
      </c>
      <c r="C93" s="4"/>
      <c r="D93" s="4">
        <v>0</v>
      </c>
      <c r="E93" s="4">
        <v>0</v>
      </c>
      <c r="F93" s="4">
        <v>1303.58</v>
      </c>
      <c r="G93" s="4">
        <v>0</v>
      </c>
      <c r="H93" s="4">
        <v>0</v>
      </c>
      <c r="I93" s="4">
        <v>1303.58</v>
      </c>
    </row>
    <row r="94" spans="1:9" x14ac:dyDescent="0.25">
      <c r="A94" s="1">
        <v>36225</v>
      </c>
      <c r="B94" s="1" t="s">
        <v>158</v>
      </c>
      <c r="C94" s="4">
        <v>45260.799999999996</v>
      </c>
      <c r="D94" s="4">
        <v>32575.53</v>
      </c>
      <c r="E94" s="4">
        <v>4355.54</v>
      </c>
      <c r="F94" s="4">
        <v>7039.35</v>
      </c>
      <c r="G94" s="4">
        <v>0</v>
      </c>
      <c r="H94" s="4">
        <v>1430</v>
      </c>
      <c r="I94" s="4">
        <v>90661.219999999987</v>
      </c>
    </row>
    <row r="95" spans="1:9" x14ac:dyDescent="0.25">
      <c r="A95" s="1">
        <v>36415</v>
      </c>
      <c r="B95" s="1" t="s">
        <v>159</v>
      </c>
      <c r="C95" s="4">
        <v>45260.799999999996</v>
      </c>
      <c r="D95" s="4">
        <v>32575.53</v>
      </c>
      <c r="E95" s="4">
        <v>5159.96</v>
      </c>
      <c r="F95" s="4">
        <v>7039.35</v>
      </c>
      <c r="G95" s="4">
        <v>500.38</v>
      </c>
      <c r="H95" s="4">
        <v>20910</v>
      </c>
      <c r="I95" s="4">
        <v>111446.02</v>
      </c>
    </row>
    <row r="96" spans="1:9" x14ac:dyDescent="0.25">
      <c r="A96" s="1">
        <v>36423</v>
      </c>
      <c r="B96" s="1" t="s">
        <v>160</v>
      </c>
      <c r="C96" s="4">
        <v>45260.799999999996</v>
      </c>
      <c r="D96" s="4">
        <v>43161.340000000004</v>
      </c>
      <c r="E96" s="4">
        <v>22169.8</v>
      </c>
      <c r="F96" s="4">
        <v>9385.81</v>
      </c>
      <c r="G96" s="4">
        <v>41.32</v>
      </c>
      <c r="H96" s="4">
        <v>1430</v>
      </c>
      <c r="I96" s="4">
        <v>121449.07</v>
      </c>
    </row>
    <row r="97" spans="1:9" x14ac:dyDescent="0.25">
      <c r="A97" s="1">
        <v>36469</v>
      </c>
      <c r="B97" s="1" t="s">
        <v>161</v>
      </c>
      <c r="C97" s="4">
        <v>45260.799999999996</v>
      </c>
      <c r="D97" s="4">
        <v>76655.41</v>
      </c>
      <c r="E97" s="4">
        <v>36615.450000000004</v>
      </c>
      <c r="F97" s="4">
        <v>10428.68</v>
      </c>
      <c r="G97" s="4">
        <v>0</v>
      </c>
      <c r="H97" s="4">
        <v>7252.8</v>
      </c>
      <c r="I97" s="4">
        <v>176213.13999999998</v>
      </c>
    </row>
    <row r="98" spans="1:9" x14ac:dyDescent="0.25">
      <c r="A98" s="1">
        <v>36589</v>
      </c>
      <c r="B98" s="1" t="s">
        <v>162</v>
      </c>
      <c r="C98" s="4">
        <v>45561.799999999996</v>
      </c>
      <c r="D98" s="4">
        <v>32575.53</v>
      </c>
      <c r="E98" s="4">
        <v>5664.39</v>
      </c>
      <c r="F98" s="4">
        <v>7039.35</v>
      </c>
      <c r="G98" s="4">
        <v>17.82</v>
      </c>
      <c r="H98" s="4">
        <v>4082</v>
      </c>
      <c r="I98" s="4">
        <v>94940.89</v>
      </c>
    </row>
    <row r="99" spans="1:9" x14ac:dyDescent="0.25">
      <c r="A99" s="1">
        <v>36682</v>
      </c>
      <c r="B99" s="1" t="s">
        <v>163</v>
      </c>
      <c r="C99" s="4">
        <v>45580.56</v>
      </c>
      <c r="D99" s="4">
        <v>38575.550000000003</v>
      </c>
      <c r="E99" s="4">
        <v>11018.550000000001</v>
      </c>
      <c r="F99" s="4">
        <v>9385.81</v>
      </c>
      <c r="G99" s="4">
        <v>1866.04</v>
      </c>
      <c r="H99" s="4">
        <v>31630.42</v>
      </c>
      <c r="I99" s="4">
        <v>138056.93</v>
      </c>
    </row>
    <row r="100" spans="1:9" x14ac:dyDescent="0.25">
      <c r="A100" s="1">
        <v>36710</v>
      </c>
      <c r="B100" s="1" t="s">
        <v>164</v>
      </c>
      <c r="C100" s="4">
        <v>20599.47</v>
      </c>
      <c r="D100" s="4">
        <v>16874.09</v>
      </c>
      <c r="E100" s="4">
        <v>7058.33</v>
      </c>
      <c r="F100" s="4">
        <v>8510.26</v>
      </c>
      <c r="G100" s="4">
        <v>2042.56</v>
      </c>
      <c r="H100" s="4">
        <v>3777.54</v>
      </c>
      <c r="I100" s="4">
        <v>58862.25</v>
      </c>
    </row>
    <row r="101" spans="1:9" x14ac:dyDescent="0.25">
      <c r="A101" s="1">
        <v>36881</v>
      </c>
      <c r="B101" s="1" t="s">
        <v>165</v>
      </c>
      <c r="C101" s="4">
        <v>45594.77</v>
      </c>
      <c r="D101" s="4">
        <v>32575.53</v>
      </c>
      <c r="E101" s="4">
        <v>5579.99</v>
      </c>
      <c r="F101" s="4">
        <v>7039.35</v>
      </c>
      <c r="G101" s="4">
        <v>7135.6399999999994</v>
      </c>
      <c r="H101" s="4">
        <v>38343.07</v>
      </c>
      <c r="I101" s="4">
        <v>136268.35</v>
      </c>
    </row>
    <row r="102" spans="1:9" x14ac:dyDescent="0.25">
      <c r="A102" s="1">
        <v>37048</v>
      </c>
      <c r="B102" s="1" t="s">
        <v>166</v>
      </c>
      <c r="C102" s="4">
        <v>45431.34</v>
      </c>
      <c r="D102" s="4">
        <v>32575.53</v>
      </c>
      <c r="E102" s="4">
        <v>5579.99</v>
      </c>
      <c r="F102" s="4">
        <v>7039.35</v>
      </c>
      <c r="G102" s="4">
        <v>2812.2099999999996</v>
      </c>
      <c r="H102" s="4">
        <v>80369.279999999984</v>
      </c>
      <c r="I102" s="4">
        <v>173807.7</v>
      </c>
    </row>
    <row r="103" spans="1:9" x14ac:dyDescent="0.25">
      <c r="A103" s="1">
        <v>37248</v>
      </c>
      <c r="B103" s="1" t="s">
        <v>167</v>
      </c>
      <c r="C103" s="4">
        <v>45491.74</v>
      </c>
      <c r="D103" s="4">
        <v>37306.259999999995</v>
      </c>
      <c r="E103" s="4">
        <v>6003.1</v>
      </c>
      <c r="F103" s="4">
        <v>8082.22</v>
      </c>
      <c r="G103" s="4">
        <v>477.25</v>
      </c>
      <c r="H103" s="4">
        <v>25158.16</v>
      </c>
      <c r="I103" s="4">
        <v>122518.73000000001</v>
      </c>
    </row>
    <row r="104" spans="1:9" x14ac:dyDescent="0.25">
      <c r="A104" s="1">
        <v>37281</v>
      </c>
      <c r="B104" s="1" t="s">
        <v>168</v>
      </c>
      <c r="C104" s="4">
        <v>37903.79</v>
      </c>
      <c r="D104" s="4">
        <v>36896.230000000003</v>
      </c>
      <c r="E104" s="4">
        <v>7866.62</v>
      </c>
      <c r="F104" s="4">
        <v>8244.3799999999992</v>
      </c>
      <c r="G104" s="4">
        <v>4921.5400000000009</v>
      </c>
      <c r="H104" s="4">
        <v>22416.98</v>
      </c>
      <c r="I104" s="4">
        <v>118249.54</v>
      </c>
    </row>
    <row r="105" spans="1:9" x14ac:dyDescent="0.25">
      <c r="A105" s="1">
        <v>37329</v>
      </c>
      <c r="B105" s="1" t="s">
        <v>169</v>
      </c>
      <c r="C105" s="4">
        <v>45260.799999999996</v>
      </c>
      <c r="D105" s="4">
        <v>37075.479999999996</v>
      </c>
      <c r="E105" s="4">
        <v>12840.52</v>
      </c>
      <c r="F105" s="4">
        <v>6901.64</v>
      </c>
      <c r="G105" s="4">
        <v>5192.72</v>
      </c>
      <c r="H105" s="4">
        <v>17682.2</v>
      </c>
      <c r="I105" s="4">
        <v>124953.36</v>
      </c>
    </row>
    <row r="106" spans="1:9" x14ac:dyDescent="0.25">
      <c r="A106" s="1">
        <v>37495</v>
      </c>
      <c r="B106" s="1" t="s">
        <v>170</v>
      </c>
      <c r="C106" s="4">
        <v>45260.799999999996</v>
      </c>
      <c r="D106" s="4">
        <v>32575.53</v>
      </c>
      <c r="E106" s="4">
        <v>5279.95</v>
      </c>
      <c r="F106" s="4">
        <v>7039.35</v>
      </c>
      <c r="G106" s="4">
        <v>0</v>
      </c>
      <c r="H106" s="4">
        <v>20660</v>
      </c>
      <c r="I106" s="4">
        <v>110243.23999999999</v>
      </c>
    </row>
    <row r="107" spans="1:9" x14ac:dyDescent="0.25">
      <c r="A107" s="1">
        <v>37721</v>
      </c>
      <c r="B107" s="1" t="s">
        <v>171</v>
      </c>
      <c r="C107" s="4">
        <v>45260.799999999996</v>
      </c>
      <c r="D107" s="4">
        <v>37075.479999999996</v>
      </c>
      <c r="E107" s="4">
        <v>5200</v>
      </c>
      <c r="F107" s="4">
        <v>8082.22</v>
      </c>
      <c r="G107" s="4">
        <v>9175.84</v>
      </c>
      <c r="H107" s="4">
        <v>42270.229999999996</v>
      </c>
      <c r="I107" s="4">
        <v>147064.57</v>
      </c>
    </row>
    <row r="108" spans="1:9" x14ac:dyDescent="0.25">
      <c r="A108" s="1">
        <v>37977</v>
      </c>
      <c r="B108" s="1" t="s">
        <v>172</v>
      </c>
      <c r="C108" s="4"/>
      <c r="D108" s="4">
        <v>0</v>
      </c>
      <c r="E108" s="4">
        <v>0</v>
      </c>
      <c r="F108" s="4">
        <v>1303.58</v>
      </c>
      <c r="G108" s="4">
        <v>0</v>
      </c>
      <c r="H108" s="4">
        <v>0</v>
      </c>
      <c r="I108" s="4">
        <v>1303.58</v>
      </c>
    </row>
    <row r="109" spans="1:9" x14ac:dyDescent="0.25">
      <c r="A109" s="1">
        <v>37989</v>
      </c>
      <c r="B109" s="1" t="s">
        <v>173</v>
      </c>
      <c r="C109" s="4">
        <v>45260.799999999996</v>
      </c>
      <c r="D109" s="4">
        <v>32575.53</v>
      </c>
      <c r="E109" s="4">
        <v>4961.49</v>
      </c>
      <c r="F109" s="4">
        <v>7039.35</v>
      </c>
      <c r="G109" s="4">
        <v>10119.02</v>
      </c>
      <c r="H109" s="4">
        <v>31591.62</v>
      </c>
      <c r="I109" s="4">
        <v>131547.81</v>
      </c>
    </row>
    <row r="110" spans="1:9" x14ac:dyDescent="0.25">
      <c r="A110" s="1">
        <v>38057</v>
      </c>
      <c r="B110" s="1" t="s">
        <v>174</v>
      </c>
      <c r="C110" s="4">
        <v>45527.27</v>
      </c>
      <c r="D110" s="4">
        <v>33267.83</v>
      </c>
      <c r="E110" s="4">
        <v>5436.9</v>
      </c>
      <c r="F110" s="4">
        <v>7039.35</v>
      </c>
      <c r="G110" s="4">
        <v>5311.33</v>
      </c>
      <c r="H110" s="4">
        <v>36151.630000000005</v>
      </c>
      <c r="I110" s="4">
        <v>132734.31</v>
      </c>
    </row>
    <row r="111" spans="1:9" x14ac:dyDescent="0.25">
      <c r="A111" s="1">
        <v>38072</v>
      </c>
      <c r="B111" s="1" t="s">
        <v>175</v>
      </c>
      <c r="C111" s="4">
        <v>45260.799999999996</v>
      </c>
      <c r="D111" s="4">
        <v>37075.479999999996</v>
      </c>
      <c r="E111" s="4">
        <v>6007.1900000000005</v>
      </c>
      <c r="F111" s="4">
        <v>8082.22</v>
      </c>
      <c r="G111" s="4">
        <v>4225.2199999999993</v>
      </c>
      <c r="H111" s="4">
        <v>18185.8</v>
      </c>
      <c r="I111" s="4">
        <v>118836.71</v>
      </c>
    </row>
    <row r="112" spans="1:9" x14ac:dyDescent="0.25">
      <c r="A112" s="1">
        <v>38267</v>
      </c>
      <c r="B112" s="1" t="s">
        <v>176</v>
      </c>
      <c r="C112" s="4">
        <v>11400.47</v>
      </c>
      <c r="D112" s="4">
        <v>9643.9</v>
      </c>
      <c r="E112" s="4">
        <v>3852.18</v>
      </c>
      <c r="F112" s="4">
        <v>9243.15</v>
      </c>
      <c r="G112" s="4">
        <v>359.14</v>
      </c>
      <c r="H112" s="4">
        <v>1102.44</v>
      </c>
      <c r="I112" s="4">
        <v>35601.279999999999</v>
      </c>
    </row>
    <row r="113" spans="1:9" x14ac:dyDescent="0.25">
      <c r="A113" s="1">
        <v>38294</v>
      </c>
      <c r="B113" s="1" t="s">
        <v>177</v>
      </c>
      <c r="C113" s="4">
        <v>45388.7</v>
      </c>
      <c r="D113" s="4">
        <v>72337.58</v>
      </c>
      <c r="E113" s="4">
        <v>25039.95</v>
      </c>
      <c r="F113" s="4">
        <v>10428.68</v>
      </c>
      <c r="G113" s="4">
        <v>200</v>
      </c>
      <c r="H113" s="4">
        <v>63453.97</v>
      </c>
      <c r="I113" s="4">
        <v>216848.88</v>
      </c>
    </row>
    <row r="114" spans="1:9" x14ac:dyDescent="0.25">
      <c r="A114" s="1">
        <v>38321</v>
      </c>
      <c r="B114" s="1" t="s">
        <v>178</v>
      </c>
      <c r="C114" s="4">
        <v>7571.84</v>
      </c>
      <c r="D114" s="4">
        <v>5429.25</v>
      </c>
      <c r="E114" s="4">
        <v>879.99</v>
      </c>
      <c r="F114" s="4">
        <v>7039.37</v>
      </c>
      <c r="G114" s="4">
        <v>0</v>
      </c>
      <c r="H114" s="4">
        <v>393.22</v>
      </c>
      <c r="I114" s="4">
        <v>21313.670000000002</v>
      </c>
    </row>
    <row r="115" spans="1:9" x14ac:dyDescent="0.25">
      <c r="A115" s="1">
        <v>38373</v>
      </c>
      <c r="B115" s="1" t="s">
        <v>179</v>
      </c>
      <c r="C115" s="4">
        <v>45488.18</v>
      </c>
      <c r="D115" s="4">
        <v>32575.53</v>
      </c>
      <c r="E115" s="4">
        <v>6179.94</v>
      </c>
      <c r="F115" s="4">
        <v>7039.35</v>
      </c>
      <c r="G115" s="4">
        <v>5663.3600000000006</v>
      </c>
      <c r="H115" s="4">
        <v>22214.43</v>
      </c>
      <c r="I115" s="4">
        <v>119160.79000000001</v>
      </c>
    </row>
    <row r="116" spans="1:9" x14ac:dyDescent="0.25">
      <c r="A116" s="1">
        <v>38445</v>
      </c>
      <c r="B116" s="1" t="s">
        <v>180</v>
      </c>
      <c r="C116" s="4">
        <v>45481.079999999994</v>
      </c>
      <c r="D116" s="4">
        <v>59155.46</v>
      </c>
      <c r="E116" s="4">
        <v>22523.05</v>
      </c>
      <c r="F116" s="4">
        <v>10428.68</v>
      </c>
      <c r="G116" s="4">
        <v>6605.08</v>
      </c>
      <c r="H116" s="4">
        <v>56423.08</v>
      </c>
      <c r="I116" s="4">
        <v>200616.43</v>
      </c>
    </row>
    <row r="117" spans="1:9" x14ac:dyDescent="0.25">
      <c r="A117" s="1">
        <v>38455</v>
      </c>
      <c r="B117" s="1" t="s">
        <v>181</v>
      </c>
      <c r="C117" s="4">
        <v>45260.799999999996</v>
      </c>
      <c r="D117" s="4">
        <v>12432.15</v>
      </c>
      <c r="E117" s="4">
        <v>0</v>
      </c>
      <c r="F117" s="4">
        <v>0</v>
      </c>
      <c r="G117" s="4">
        <v>3908.3500000000004</v>
      </c>
      <c r="H117" s="4">
        <v>857.3</v>
      </c>
      <c r="I117" s="4">
        <v>62458.6</v>
      </c>
    </row>
    <row r="118" spans="1:9" x14ac:dyDescent="0.25">
      <c r="A118" s="1">
        <v>38501</v>
      </c>
      <c r="B118" s="1" t="s">
        <v>182</v>
      </c>
      <c r="C118" s="4">
        <v>45489.57</v>
      </c>
      <c r="D118" s="4">
        <v>69540.11</v>
      </c>
      <c r="E118" s="4">
        <v>20659.97</v>
      </c>
      <c r="F118" s="4">
        <v>10428.68</v>
      </c>
      <c r="G118" s="4">
        <v>0</v>
      </c>
      <c r="H118" s="4">
        <v>3215.24</v>
      </c>
      <c r="I118" s="4">
        <v>149333.56999999998</v>
      </c>
    </row>
    <row r="119" spans="1:9" x14ac:dyDescent="0.25">
      <c r="A119" s="1">
        <v>38613</v>
      </c>
      <c r="B119" s="1" t="s">
        <v>183</v>
      </c>
      <c r="C119" s="4">
        <v>7585.36</v>
      </c>
      <c r="D119" s="4">
        <v>6609.89</v>
      </c>
      <c r="E119" s="4">
        <v>916.15</v>
      </c>
      <c r="F119" s="4">
        <v>7039.37</v>
      </c>
      <c r="G119" s="4">
        <v>71.28</v>
      </c>
      <c r="H119" s="4">
        <v>602.04</v>
      </c>
      <c r="I119" s="4">
        <v>22824.09</v>
      </c>
    </row>
    <row r="120" spans="1:9" x14ac:dyDescent="0.25">
      <c r="A120" s="1">
        <v>38710</v>
      </c>
      <c r="B120" s="1" t="s">
        <v>184</v>
      </c>
      <c r="C120" s="4">
        <v>45260.799999999996</v>
      </c>
      <c r="D120" s="4">
        <v>38575.550000000003</v>
      </c>
      <c r="E120" s="4">
        <v>16626.18</v>
      </c>
      <c r="F120" s="4">
        <v>8482.18</v>
      </c>
      <c r="G120" s="4">
        <v>948.18</v>
      </c>
      <c r="H120" s="4">
        <v>52150.869999999995</v>
      </c>
      <c r="I120" s="4">
        <v>162043.75999999998</v>
      </c>
    </row>
    <row r="121" spans="1:9" x14ac:dyDescent="0.25">
      <c r="A121" s="1">
        <v>38716</v>
      </c>
      <c r="B121" s="1" t="s">
        <v>185</v>
      </c>
      <c r="C121" s="4">
        <v>45569.899999999994</v>
      </c>
      <c r="D121" s="4">
        <v>59155.46</v>
      </c>
      <c r="E121" s="4">
        <v>18399.939999999999</v>
      </c>
      <c r="F121" s="4">
        <v>10428.68</v>
      </c>
      <c r="G121" s="4">
        <v>8.91</v>
      </c>
      <c r="H121" s="4">
        <v>24370.36</v>
      </c>
      <c r="I121" s="4">
        <v>157933.25</v>
      </c>
    </row>
    <row r="122" spans="1:9" x14ac:dyDescent="0.25">
      <c r="A122" s="1">
        <v>38745</v>
      </c>
      <c r="B122" s="1" t="s">
        <v>186</v>
      </c>
      <c r="C122" s="4">
        <v>45599.649999999994</v>
      </c>
      <c r="D122" s="4">
        <v>30841.85</v>
      </c>
      <c r="E122" s="4">
        <v>0</v>
      </c>
      <c r="F122" s="4">
        <v>10428.68</v>
      </c>
      <c r="G122" s="4">
        <v>1239.48</v>
      </c>
      <c r="H122" s="4">
        <v>4536.2</v>
      </c>
      <c r="I122" s="4">
        <v>92645.859999999986</v>
      </c>
    </row>
    <row r="123" spans="1:9" x14ac:dyDescent="0.25">
      <c r="A123" s="1">
        <v>38771</v>
      </c>
      <c r="B123" s="1" t="s">
        <v>187</v>
      </c>
      <c r="C123" s="4">
        <v>45484.63</v>
      </c>
      <c r="D123" s="4">
        <v>37075.479999999996</v>
      </c>
      <c r="E123" s="4">
        <v>6002.0899999999992</v>
      </c>
      <c r="F123" s="4">
        <v>8082.22</v>
      </c>
      <c r="G123" s="4">
        <v>3415.64</v>
      </c>
      <c r="H123" s="4">
        <v>23605.96</v>
      </c>
      <c r="I123" s="4">
        <v>123666.01999999999</v>
      </c>
    </row>
    <row r="124" spans="1:9" x14ac:dyDescent="0.25">
      <c r="A124" s="1">
        <v>50020</v>
      </c>
      <c r="B124" s="1" t="s">
        <v>188</v>
      </c>
      <c r="C124" s="4">
        <v>45260.799999999996</v>
      </c>
      <c r="D124" s="4">
        <v>23595.91</v>
      </c>
      <c r="E124" s="4">
        <v>8052.3</v>
      </c>
      <c r="F124" s="4">
        <v>7919.97</v>
      </c>
      <c r="G124" s="4">
        <v>913.52</v>
      </c>
      <c r="H124" s="4">
        <v>1830</v>
      </c>
      <c r="I124" s="4">
        <v>87572.5</v>
      </c>
    </row>
    <row r="125" spans="1:9" x14ac:dyDescent="0.25">
      <c r="A125" s="1">
        <v>50025</v>
      </c>
      <c r="B125" s="1" t="s">
        <v>189</v>
      </c>
      <c r="C125" s="4">
        <v>45260.799999999996</v>
      </c>
      <c r="D125" s="4">
        <v>23168.82</v>
      </c>
      <c r="E125" s="4">
        <v>8019.54</v>
      </c>
      <c r="F125" s="4">
        <v>7919.97</v>
      </c>
      <c r="G125" s="4">
        <v>0</v>
      </c>
      <c r="H125" s="4">
        <v>1350</v>
      </c>
      <c r="I125" s="4">
        <v>85553.23</v>
      </c>
    </row>
    <row r="126" spans="1:9" x14ac:dyDescent="0.25">
      <c r="A126" s="1">
        <v>60282</v>
      </c>
      <c r="B126" s="1" t="s">
        <v>190</v>
      </c>
      <c r="C126" s="4">
        <v>45353.549999999996</v>
      </c>
      <c r="D126" s="4">
        <v>27014.280000000002</v>
      </c>
      <c r="E126" s="4">
        <v>9937.83</v>
      </c>
      <c r="F126" s="4">
        <v>10559.96</v>
      </c>
      <c r="G126" s="4">
        <v>0</v>
      </c>
      <c r="H126" s="4">
        <v>1583</v>
      </c>
      <c r="I126" s="4">
        <v>94303.4</v>
      </c>
    </row>
    <row r="127" spans="1:9" x14ac:dyDescent="0.25">
      <c r="A127" s="1">
        <v>80035</v>
      </c>
      <c r="B127" s="1" t="s">
        <v>191</v>
      </c>
      <c r="C127" s="4">
        <v>45260.799999999996</v>
      </c>
      <c r="D127" s="4">
        <v>32575.53</v>
      </c>
      <c r="E127" s="4">
        <v>3536</v>
      </c>
      <c r="F127" s="4">
        <v>7039.35</v>
      </c>
      <c r="G127" s="4">
        <v>5398.96</v>
      </c>
      <c r="H127" s="4">
        <v>5240.0600000000004</v>
      </c>
      <c r="I127" s="4">
        <v>99050.7</v>
      </c>
    </row>
    <row r="128" spans="1:9" x14ac:dyDescent="0.25">
      <c r="A128" s="1">
        <v>80046</v>
      </c>
      <c r="B128" s="1" t="s">
        <v>192</v>
      </c>
      <c r="C128" s="4">
        <v>45260.799999999996</v>
      </c>
      <c r="D128" s="4">
        <v>23595.91</v>
      </c>
      <c r="E128" s="4">
        <v>10296</v>
      </c>
      <c r="F128" s="4">
        <v>7919.97</v>
      </c>
      <c r="G128" s="4">
        <v>10336.68</v>
      </c>
      <c r="H128" s="4">
        <v>1577.3</v>
      </c>
      <c r="I128" s="4">
        <v>98986.659999999989</v>
      </c>
    </row>
    <row r="129" spans="1:9" x14ac:dyDescent="0.25">
      <c r="A129" s="1">
        <v>80047</v>
      </c>
      <c r="B129" s="1" t="s">
        <v>193</v>
      </c>
      <c r="C129" s="4">
        <v>45260.799999999996</v>
      </c>
      <c r="D129" s="4">
        <v>32575.53</v>
      </c>
      <c r="E129" s="4">
        <v>3576.46</v>
      </c>
      <c r="F129" s="4">
        <v>7039.35</v>
      </c>
      <c r="G129" s="4">
        <v>3831.78</v>
      </c>
      <c r="H129" s="4">
        <v>1217</v>
      </c>
      <c r="I129" s="4">
        <v>93500.92</v>
      </c>
    </row>
    <row r="130" spans="1:9" x14ac:dyDescent="0.25">
      <c r="A130" s="1">
        <v>80051</v>
      </c>
      <c r="B130" s="1" t="s">
        <v>194</v>
      </c>
      <c r="C130" s="4">
        <v>45260.799999999996</v>
      </c>
      <c r="D130" s="4">
        <v>37075.479999999996</v>
      </c>
      <c r="E130" s="4">
        <v>7249.75</v>
      </c>
      <c r="F130" s="4">
        <v>8082.22</v>
      </c>
      <c r="G130" s="4">
        <v>4997.5600000000004</v>
      </c>
      <c r="H130" s="4">
        <v>6410</v>
      </c>
      <c r="I130" s="4">
        <v>109075.81</v>
      </c>
    </row>
    <row r="131" spans="1:9" x14ac:dyDescent="0.25">
      <c r="A131" s="1">
        <v>80052</v>
      </c>
      <c r="B131" s="1" t="s">
        <v>195</v>
      </c>
      <c r="C131" s="4">
        <v>45260.799999999996</v>
      </c>
      <c r="D131" s="4">
        <v>19846.190000000002</v>
      </c>
      <c r="E131" s="4">
        <v>13042.279999999999</v>
      </c>
      <c r="F131" s="4">
        <v>8772.7000000000007</v>
      </c>
      <c r="G131" s="4">
        <v>0</v>
      </c>
      <c r="H131" s="4">
        <v>2004.2</v>
      </c>
      <c r="I131" s="4">
        <v>88926.169999999984</v>
      </c>
    </row>
    <row r="132" spans="1:9" x14ac:dyDescent="0.25">
      <c r="A132" s="1">
        <v>80054</v>
      </c>
      <c r="B132" s="1" t="s">
        <v>196</v>
      </c>
      <c r="C132" s="4">
        <v>45260.799999999996</v>
      </c>
      <c r="D132" s="4">
        <v>32575.53</v>
      </c>
      <c r="E132" s="4">
        <v>9037.4699999999993</v>
      </c>
      <c r="F132" s="4">
        <v>7039.35</v>
      </c>
      <c r="G132" s="4">
        <v>1239.48</v>
      </c>
      <c r="H132" s="4">
        <v>470</v>
      </c>
      <c r="I132" s="4">
        <v>95622.62999999999</v>
      </c>
    </row>
    <row r="133" spans="1:9" x14ac:dyDescent="0.25">
      <c r="A133" s="1">
        <v>80058</v>
      </c>
      <c r="B133" s="1" t="s">
        <v>197</v>
      </c>
      <c r="C133" s="4">
        <v>45276.639999999999</v>
      </c>
      <c r="D133" s="4">
        <v>43218.110000000008</v>
      </c>
      <c r="E133" s="4">
        <v>23179</v>
      </c>
      <c r="F133" s="4">
        <v>5691.7</v>
      </c>
      <c r="G133" s="4">
        <v>0</v>
      </c>
      <c r="H133" s="4">
        <v>660.08</v>
      </c>
      <c r="I133" s="4">
        <v>118025.53</v>
      </c>
    </row>
    <row r="134" spans="1:9" x14ac:dyDescent="0.25">
      <c r="A134" s="1">
        <v>80073</v>
      </c>
      <c r="B134" s="1" t="s">
        <v>198</v>
      </c>
      <c r="C134" s="4">
        <v>45260.799999999996</v>
      </c>
      <c r="D134" s="4">
        <v>40667.22</v>
      </c>
      <c r="E134" s="4">
        <v>3660.02</v>
      </c>
      <c r="F134" s="4">
        <v>7039.35</v>
      </c>
      <c r="G134" s="4">
        <v>6024.9800000000005</v>
      </c>
      <c r="H134" s="4">
        <v>1786.82</v>
      </c>
      <c r="I134" s="4">
        <v>104439.19</v>
      </c>
    </row>
    <row r="135" spans="1:9" x14ac:dyDescent="0.25">
      <c r="A135" s="1">
        <v>80075</v>
      </c>
      <c r="B135" s="1" t="s">
        <v>199</v>
      </c>
      <c r="C135" s="4">
        <v>45260.799999999996</v>
      </c>
      <c r="D135" s="4">
        <v>32575.53</v>
      </c>
      <c r="E135" s="4">
        <v>3596.44</v>
      </c>
      <c r="F135" s="4">
        <v>7039.35</v>
      </c>
      <c r="G135" s="4">
        <v>5313.96</v>
      </c>
      <c r="H135" s="4">
        <v>13071.439999999999</v>
      </c>
      <c r="I135" s="4">
        <v>106857.52</v>
      </c>
    </row>
    <row r="136" spans="1:9" x14ac:dyDescent="0.25">
      <c r="A136" s="1">
        <v>80076</v>
      </c>
      <c r="B136" s="1" t="s">
        <v>200</v>
      </c>
      <c r="C136" s="4">
        <v>44873.7</v>
      </c>
      <c r="D136" s="4">
        <v>32296.880000000001</v>
      </c>
      <c r="E136" s="4">
        <v>3564.47</v>
      </c>
      <c r="F136" s="4">
        <v>7039.35</v>
      </c>
      <c r="G136" s="4">
        <v>4256.3999999999996</v>
      </c>
      <c r="H136" s="4">
        <v>465.35</v>
      </c>
      <c r="I136" s="4">
        <v>92496.150000000009</v>
      </c>
    </row>
    <row r="137" spans="1:9" x14ac:dyDescent="0.25">
      <c r="A137" s="1">
        <v>80077</v>
      </c>
      <c r="B137" s="1" t="s">
        <v>201</v>
      </c>
      <c r="C137" s="4">
        <v>45260.799999999996</v>
      </c>
      <c r="D137" s="4">
        <v>32575.53</v>
      </c>
      <c r="E137" s="4">
        <v>3515.08</v>
      </c>
      <c r="F137" s="4">
        <v>7039.35</v>
      </c>
      <c r="G137" s="4">
        <v>1642.1</v>
      </c>
      <c r="H137" s="4">
        <v>4229.2</v>
      </c>
      <c r="I137" s="4">
        <v>94262.06</v>
      </c>
    </row>
    <row r="138" spans="1:9" x14ac:dyDescent="0.25">
      <c r="A138" s="1">
        <v>80078</v>
      </c>
      <c r="B138" s="1" t="s">
        <v>202</v>
      </c>
      <c r="C138" s="4">
        <v>45260.799999999996</v>
      </c>
      <c r="D138" s="4">
        <v>33889.699999999997</v>
      </c>
      <c r="E138" s="4">
        <v>10542.93</v>
      </c>
      <c r="F138" s="4">
        <v>9385.81</v>
      </c>
      <c r="G138" s="4">
        <v>0</v>
      </c>
      <c r="H138" s="4">
        <v>9517.5299999999988</v>
      </c>
      <c r="I138" s="4">
        <v>108596.76999999999</v>
      </c>
    </row>
    <row r="139" spans="1:9" x14ac:dyDescent="0.25">
      <c r="A139" s="1">
        <v>80079</v>
      </c>
      <c r="B139" s="1" t="s">
        <v>203</v>
      </c>
      <c r="C139" s="4">
        <v>45260.799999999996</v>
      </c>
      <c r="D139" s="4">
        <v>32389.63</v>
      </c>
      <c r="E139" s="4">
        <v>5174.1899999999996</v>
      </c>
      <c r="F139" s="4">
        <v>8082.22</v>
      </c>
      <c r="G139" s="4">
        <v>3624.49</v>
      </c>
      <c r="H139" s="4">
        <v>7310</v>
      </c>
      <c r="I139" s="4">
        <v>101841.33</v>
      </c>
    </row>
    <row r="140" spans="1:9" x14ac:dyDescent="0.25">
      <c r="A140" s="1">
        <v>80080</v>
      </c>
      <c r="B140" s="1" t="s">
        <v>204</v>
      </c>
      <c r="C140" s="4">
        <v>45260.799999999996</v>
      </c>
      <c r="D140" s="4">
        <v>32575.53</v>
      </c>
      <c r="E140" s="4">
        <v>3660.02</v>
      </c>
      <c r="F140" s="4">
        <v>6163.72</v>
      </c>
      <c r="G140" s="4">
        <v>0</v>
      </c>
      <c r="H140" s="4">
        <v>470</v>
      </c>
      <c r="I140" s="4">
        <v>88130.069999999992</v>
      </c>
    </row>
    <row r="141" spans="1:9" x14ac:dyDescent="0.25">
      <c r="A141" s="1">
        <v>80097</v>
      </c>
      <c r="B141" s="1" t="s">
        <v>205</v>
      </c>
      <c r="C141" s="4">
        <v>45260.799999999996</v>
      </c>
      <c r="D141" s="4">
        <v>32575.53</v>
      </c>
      <c r="E141" s="4">
        <v>4084.47</v>
      </c>
      <c r="F141" s="4">
        <v>7039.35</v>
      </c>
      <c r="G141" s="4">
        <v>11290.32</v>
      </c>
      <c r="H141" s="4">
        <v>36241.800000000003</v>
      </c>
      <c r="I141" s="4">
        <v>136492.27000000002</v>
      </c>
    </row>
    <row r="142" spans="1:9" x14ac:dyDescent="0.25">
      <c r="A142" s="1">
        <v>80098</v>
      </c>
      <c r="B142" s="1" t="s">
        <v>206</v>
      </c>
      <c r="C142" s="4">
        <v>45260.799999999996</v>
      </c>
      <c r="D142" s="4">
        <v>28218.06</v>
      </c>
      <c r="E142" s="4">
        <v>23182.9</v>
      </c>
      <c r="F142" s="4">
        <v>9816.7000000000007</v>
      </c>
      <c r="G142" s="4">
        <v>0</v>
      </c>
      <c r="H142" s="4">
        <v>470</v>
      </c>
      <c r="I142" s="4">
        <v>106948.46</v>
      </c>
    </row>
    <row r="143" spans="1:9" x14ac:dyDescent="0.25">
      <c r="A143" s="1">
        <v>80112</v>
      </c>
      <c r="B143" s="1" t="s">
        <v>207</v>
      </c>
      <c r="C143" s="4">
        <v>43011.040000000001</v>
      </c>
      <c r="D143" s="4">
        <v>26503.340000000004</v>
      </c>
      <c r="E143" s="4">
        <v>633.74000000000024</v>
      </c>
      <c r="F143" s="4">
        <v>2607.16</v>
      </c>
      <c r="G143" s="4">
        <v>1687.6200000000001</v>
      </c>
      <c r="H143" s="4">
        <v>442.98</v>
      </c>
      <c r="I143" s="4">
        <v>74885.88</v>
      </c>
    </row>
    <row r="144" spans="1:9" x14ac:dyDescent="0.25">
      <c r="A144" s="1">
        <v>80113</v>
      </c>
      <c r="B144" s="1" t="s">
        <v>208</v>
      </c>
      <c r="C144" s="4">
        <v>45260.799999999996</v>
      </c>
      <c r="D144" s="4">
        <v>27889.68</v>
      </c>
      <c r="E144" s="4">
        <v>749.97</v>
      </c>
      <c r="F144" s="4">
        <v>7039.35</v>
      </c>
      <c r="G144" s="4">
        <v>11.36</v>
      </c>
      <c r="H144" s="4">
        <v>5570</v>
      </c>
      <c r="I144" s="4">
        <v>86521.16</v>
      </c>
    </row>
    <row r="145" spans="1:9" x14ac:dyDescent="0.25">
      <c r="A145" s="1">
        <v>80115</v>
      </c>
      <c r="B145" s="1" t="s">
        <v>209</v>
      </c>
      <c r="C145" s="4">
        <v>45260.799999999996</v>
      </c>
      <c r="D145" s="4">
        <v>33889.699999999997</v>
      </c>
      <c r="E145" s="4">
        <v>13270.52</v>
      </c>
      <c r="F145" s="4">
        <v>6382.69</v>
      </c>
      <c r="G145" s="4">
        <v>4947.54</v>
      </c>
      <c r="H145" s="4">
        <v>2249</v>
      </c>
      <c r="I145" s="4">
        <v>106000.25</v>
      </c>
    </row>
    <row r="146" spans="1:9" x14ac:dyDescent="0.25">
      <c r="A146" s="1">
        <v>80116</v>
      </c>
      <c r="B146" s="1" t="s">
        <v>210</v>
      </c>
      <c r="C146" s="4">
        <v>45260.799999999996</v>
      </c>
      <c r="D146" s="4">
        <v>27889.68</v>
      </c>
      <c r="E146" s="4">
        <v>749.97000000000025</v>
      </c>
      <c r="F146" s="4">
        <v>2607.16</v>
      </c>
      <c r="G146" s="4">
        <v>6109.86</v>
      </c>
      <c r="H146" s="4">
        <v>4790</v>
      </c>
      <c r="I146" s="4">
        <v>87407.47</v>
      </c>
    </row>
    <row r="147" spans="1:9" x14ac:dyDescent="0.25">
      <c r="A147" s="1">
        <v>80117</v>
      </c>
      <c r="B147" s="1" t="s">
        <v>211</v>
      </c>
      <c r="C147" s="4">
        <v>45260.799999999996</v>
      </c>
      <c r="D147" s="4">
        <v>27889.68</v>
      </c>
      <c r="E147" s="4">
        <v>749.97000000000025</v>
      </c>
      <c r="F147" s="4">
        <v>2607.16</v>
      </c>
      <c r="G147" s="4">
        <v>7192.16</v>
      </c>
      <c r="H147" s="4">
        <v>77921.62</v>
      </c>
      <c r="I147" s="4">
        <v>161621.39000000001</v>
      </c>
    </row>
    <row r="148" spans="1:9" x14ac:dyDescent="0.25">
      <c r="A148" s="1">
        <v>80132</v>
      </c>
      <c r="B148" s="1" t="s">
        <v>212</v>
      </c>
      <c r="C148" s="4">
        <v>45260.799999999996</v>
      </c>
      <c r="D148" s="4">
        <v>32575.53</v>
      </c>
      <c r="E148" s="4">
        <v>3660.02</v>
      </c>
      <c r="F148" s="4">
        <v>7039.35</v>
      </c>
      <c r="G148" s="4">
        <v>7554.65</v>
      </c>
      <c r="H148" s="4">
        <v>25533.45</v>
      </c>
      <c r="I148" s="4">
        <v>121623.79999999999</v>
      </c>
    </row>
    <row r="149" spans="1:9" x14ac:dyDescent="0.25">
      <c r="A149" s="1">
        <v>80155</v>
      </c>
      <c r="B149" s="1" t="s">
        <v>213</v>
      </c>
      <c r="C149" s="4">
        <v>45260.799999999996</v>
      </c>
      <c r="D149" s="4">
        <v>32575.53</v>
      </c>
      <c r="E149" s="4">
        <v>3578.27</v>
      </c>
      <c r="F149" s="4">
        <v>7039.35</v>
      </c>
      <c r="G149" s="4">
        <v>4572.63</v>
      </c>
      <c r="H149" s="4">
        <v>14620.73</v>
      </c>
      <c r="I149" s="4">
        <v>107647.31</v>
      </c>
    </row>
    <row r="150" spans="1:9" x14ac:dyDescent="0.25">
      <c r="A150" s="1">
        <v>80160</v>
      </c>
      <c r="B150" s="1" t="s">
        <v>214</v>
      </c>
      <c r="C150" s="4">
        <v>45260.799999999996</v>
      </c>
      <c r="D150" s="4">
        <v>27889.68</v>
      </c>
      <c r="E150" s="4">
        <v>736.5</v>
      </c>
      <c r="F150" s="4">
        <v>6452.74</v>
      </c>
      <c r="G150" s="4">
        <v>5094.55</v>
      </c>
      <c r="H150" s="4">
        <v>720</v>
      </c>
      <c r="I150" s="4">
        <v>86154.27</v>
      </c>
    </row>
    <row r="151" spans="1:9" x14ac:dyDescent="0.25">
      <c r="A151" s="1">
        <v>80163</v>
      </c>
      <c r="B151" s="1" t="s">
        <v>215</v>
      </c>
      <c r="C151" s="4">
        <v>45260.799999999996</v>
      </c>
      <c r="D151" s="4">
        <v>27889.68</v>
      </c>
      <c r="E151" s="4">
        <v>4097.5700000000006</v>
      </c>
      <c r="F151" s="4">
        <v>7039.35</v>
      </c>
      <c r="G151" s="4">
        <v>7797.93</v>
      </c>
      <c r="H151" s="4">
        <v>76140.22</v>
      </c>
      <c r="I151" s="4">
        <v>168225.55000000002</v>
      </c>
    </row>
    <row r="152" spans="1:9" x14ac:dyDescent="0.25">
      <c r="A152" s="1">
        <v>80183</v>
      </c>
      <c r="B152" s="1" t="s">
        <v>216</v>
      </c>
      <c r="C152" s="4">
        <v>45260.799999999996</v>
      </c>
      <c r="D152" s="4">
        <v>27889.68</v>
      </c>
      <c r="E152" s="4">
        <v>726.98999999999978</v>
      </c>
      <c r="F152" s="4">
        <v>2607.16</v>
      </c>
      <c r="G152" s="4">
        <v>3922.94</v>
      </c>
      <c r="H152" s="4">
        <v>4790</v>
      </c>
      <c r="I152" s="4">
        <v>85197.57</v>
      </c>
    </row>
    <row r="153" spans="1:9" x14ac:dyDescent="0.25">
      <c r="A153" s="1">
        <v>80188</v>
      </c>
      <c r="B153" s="1" t="s">
        <v>217</v>
      </c>
      <c r="C153" s="4">
        <v>45260.799999999996</v>
      </c>
      <c r="D153" s="4">
        <v>32575.53</v>
      </c>
      <c r="E153" s="4">
        <v>4501.5200000000004</v>
      </c>
      <c r="F153" s="4">
        <v>7039.35</v>
      </c>
      <c r="G153" s="4">
        <v>1239.48</v>
      </c>
      <c r="H153" s="4">
        <v>470</v>
      </c>
      <c r="I153" s="4">
        <v>91086.68</v>
      </c>
    </row>
    <row r="154" spans="1:9" x14ac:dyDescent="0.25">
      <c r="A154" s="1">
        <v>80191</v>
      </c>
      <c r="B154" s="1" t="s">
        <v>218</v>
      </c>
      <c r="C154" s="4">
        <v>45260.799999999996</v>
      </c>
      <c r="D154" s="4">
        <v>27889.68</v>
      </c>
      <c r="E154" s="4">
        <v>748.04</v>
      </c>
      <c r="F154" s="4">
        <v>2607.16</v>
      </c>
      <c r="G154" s="4">
        <v>4574.3</v>
      </c>
      <c r="H154" s="4">
        <v>5510</v>
      </c>
      <c r="I154" s="4">
        <v>86589.98</v>
      </c>
    </row>
    <row r="155" spans="1:9" x14ac:dyDescent="0.25">
      <c r="A155" s="1">
        <v>80192</v>
      </c>
      <c r="B155" s="1" t="s">
        <v>219</v>
      </c>
      <c r="C155" s="4">
        <v>45260.799999999996</v>
      </c>
      <c r="D155" s="4">
        <v>32575.53</v>
      </c>
      <c r="E155" s="4">
        <v>3566.46</v>
      </c>
      <c r="F155" s="4">
        <v>7039.35</v>
      </c>
      <c r="G155" s="4">
        <v>2666.8900000000003</v>
      </c>
      <c r="H155" s="4">
        <v>3945.7</v>
      </c>
      <c r="I155" s="4">
        <v>95054.73</v>
      </c>
    </row>
    <row r="156" spans="1:9" x14ac:dyDescent="0.25">
      <c r="A156" s="1">
        <v>80199</v>
      </c>
      <c r="B156" s="1" t="s">
        <v>220</v>
      </c>
      <c r="C156" s="4">
        <v>45260.799999999996</v>
      </c>
      <c r="D156" s="4">
        <v>23362.31</v>
      </c>
      <c r="E156" s="4">
        <v>1014.2600000000002</v>
      </c>
      <c r="F156" s="4">
        <v>2607.16</v>
      </c>
      <c r="G156" s="4">
        <v>6334.9699999999993</v>
      </c>
      <c r="H156" s="4">
        <v>38463.54</v>
      </c>
      <c r="I156" s="4">
        <v>117043.04000000001</v>
      </c>
    </row>
    <row r="157" spans="1:9" x14ac:dyDescent="0.25">
      <c r="A157" s="1">
        <v>80200</v>
      </c>
      <c r="B157" s="1" t="s">
        <v>24</v>
      </c>
      <c r="C157" s="4">
        <v>45260.799999999996</v>
      </c>
      <c r="D157" s="4">
        <v>13175.76</v>
      </c>
      <c r="E157" s="4">
        <v>1703.0700000000002</v>
      </c>
      <c r="F157" s="4">
        <v>2607.16</v>
      </c>
      <c r="G157" s="4">
        <v>7324.48</v>
      </c>
      <c r="H157" s="4">
        <v>12290</v>
      </c>
      <c r="I157" s="4">
        <v>82361.26999999999</v>
      </c>
    </row>
    <row r="158" spans="1:9" x14ac:dyDescent="0.25">
      <c r="A158" s="1">
        <v>80202</v>
      </c>
      <c r="B158" s="1" t="s">
        <v>221</v>
      </c>
      <c r="C158" s="4">
        <v>45260.799999999996</v>
      </c>
      <c r="D158" s="4">
        <v>27964.510000000002</v>
      </c>
      <c r="E158" s="4">
        <v>22607.640000000003</v>
      </c>
      <c r="F158" s="4">
        <v>5691.7</v>
      </c>
      <c r="G158" s="4">
        <v>0</v>
      </c>
      <c r="H158" s="4">
        <v>470</v>
      </c>
      <c r="I158" s="4">
        <v>101994.65</v>
      </c>
    </row>
    <row r="159" spans="1:9" x14ac:dyDescent="0.25">
      <c r="A159" s="1">
        <v>80206</v>
      </c>
      <c r="B159" s="1" t="s">
        <v>222</v>
      </c>
      <c r="C159" s="4">
        <v>45260.799999999996</v>
      </c>
      <c r="D159" s="4">
        <v>29384.12</v>
      </c>
      <c r="E159" s="4">
        <v>1135.1800000000003</v>
      </c>
      <c r="F159" s="4">
        <v>2607.16</v>
      </c>
      <c r="G159" s="4">
        <v>9219.1900000000023</v>
      </c>
      <c r="H159" s="4">
        <v>22183.54</v>
      </c>
      <c r="I159" s="4">
        <v>109789.99000000002</v>
      </c>
    </row>
    <row r="160" spans="1:9" x14ac:dyDescent="0.25">
      <c r="A160" s="1">
        <v>80209</v>
      </c>
      <c r="B160" s="1" t="s">
        <v>223</v>
      </c>
      <c r="C160" s="4">
        <v>45260.799999999996</v>
      </c>
      <c r="D160" s="4">
        <v>23362.32</v>
      </c>
      <c r="E160" s="4">
        <v>991.77</v>
      </c>
      <c r="F160" s="4">
        <v>2607.16</v>
      </c>
      <c r="G160" s="4">
        <v>3083.65</v>
      </c>
      <c r="H160" s="4">
        <v>801.6</v>
      </c>
      <c r="I160" s="4">
        <v>76107.3</v>
      </c>
    </row>
    <row r="161" spans="1:9" x14ac:dyDescent="0.25">
      <c r="A161" s="1">
        <v>80211</v>
      </c>
      <c r="B161" s="1" t="s">
        <v>224</v>
      </c>
      <c r="C161" s="4">
        <v>45028.679999999993</v>
      </c>
      <c r="D161" s="4">
        <v>27746.620000000003</v>
      </c>
      <c r="E161" s="4">
        <v>744.24</v>
      </c>
      <c r="F161" s="4">
        <v>2639.35</v>
      </c>
      <c r="G161" s="4">
        <v>900</v>
      </c>
      <c r="H161" s="4">
        <v>11719.97</v>
      </c>
      <c r="I161" s="4">
        <v>88778.86</v>
      </c>
    </row>
    <row r="162" spans="1:9" x14ac:dyDescent="0.25">
      <c r="A162" s="1">
        <v>80214</v>
      </c>
      <c r="B162" s="1" t="s">
        <v>225</v>
      </c>
      <c r="C162" s="4">
        <v>45260.799999999996</v>
      </c>
      <c r="D162" s="4">
        <v>32575.53</v>
      </c>
      <c r="E162" s="4">
        <v>4536.62</v>
      </c>
      <c r="F162" s="4">
        <v>7039.35</v>
      </c>
      <c r="G162" s="4">
        <v>11439.670000000002</v>
      </c>
      <c r="H162" s="4">
        <v>29375.88</v>
      </c>
      <c r="I162" s="4">
        <v>130227.84999999999</v>
      </c>
    </row>
    <row r="163" spans="1:9" x14ac:dyDescent="0.25">
      <c r="A163" s="1">
        <v>80215</v>
      </c>
      <c r="B163" s="1" t="s">
        <v>226</v>
      </c>
      <c r="C163" s="4">
        <v>45260.799999999996</v>
      </c>
      <c r="D163" s="4">
        <v>27889.68</v>
      </c>
      <c r="E163" s="4">
        <v>704.21</v>
      </c>
      <c r="F163" s="4">
        <v>2607.16</v>
      </c>
      <c r="G163" s="4">
        <v>1660.38</v>
      </c>
      <c r="H163" s="4">
        <v>3350</v>
      </c>
      <c r="I163" s="4">
        <v>81472.23000000001</v>
      </c>
    </row>
    <row r="164" spans="1:9" x14ac:dyDescent="0.25">
      <c r="A164" s="1">
        <v>80216</v>
      </c>
      <c r="B164" s="1" t="s">
        <v>227</v>
      </c>
      <c r="C164" s="4">
        <v>45260.799999999996</v>
      </c>
      <c r="D164" s="4">
        <v>27889.68</v>
      </c>
      <c r="E164" s="4">
        <v>749.97000000000025</v>
      </c>
      <c r="F164" s="4">
        <v>2607.16</v>
      </c>
      <c r="G164" s="4">
        <v>5549.86</v>
      </c>
      <c r="H164" s="4">
        <v>5727.2</v>
      </c>
      <c r="I164" s="4">
        <v>87784.67</v>
      </c>
    </row>
    <row r="165" spans="1:9" x14ac:dyDescent="0.25">
      <c r="A165" s="1">
        <v>80218</v>
      </c>
      <c r="B165" s="1" t="s">
        <v>228</v>
      </c>
      <c r="C165" s="4">
        <v>45260.799999999996</v>
      </c>
      <c r="D165" s="4">
        <v>38575.550000000003</v>
      </c>
      <c r="E165" s="4">
        <v>15405</v>
      </c>
      <c r="F165" s="4">
        <v>9385.81</v>
      </c>
      <c r="G165" s="4">
        <v>1239.48</v>
      </c>
      <c r="H165" s="4">
        <v>470</v>
      </c>
      <c r="I165" s="4">
        <v>110336.64</v>
      </c>
    </row>
    <row r="166" spans="1:9" x14ac:dyDescent="0.25">
      <c r="A166" s="1">
        <v>80220</v>
      </c>
      <c r="B166" s="1" t="s">
        <v>229</v>
      </c>
      <c r="C166" s="4">
        <v>45260.799999999996</v>
      </c>
      <c r="D166" s="4">
        <v>44356.88</v>
      </c>
      <c r="E166" s="4">
        <v>4492.1100000000006</v>
      </c>
      <c r="F166" s="4">
        <v>7039.35</v>
      </c>
      <c r="G166" s="4">
        <v>6546.7800000000007</v>
      </c>
      <c r="H166" s="4">
        <v>38071.4</v>
      </c>
      <c r="I166" s="4">
        <v>145767.32</v>
      </c>
    </row>
    <row r="167" spans="1:9" x14ac:dyDescent="0.25">
      <c r="A167" s="1">
        <v>80241</v>
      </c>
      <c r="B167" s="1" t="s">
        <v>230</v>
      </c>
      <c r="C167" s="4">
        <v>45260.799999999996</v>
      </c>
      <c r="D167" s="4">
        <v>32575.53</v>
      </c>
      <c r="E167" s="4">
        <v>4548.6900000000005</v>
      </c>
      <c r="F167" s="4">
        <v>7039.35</v>
      </c>
      <c r="G167" s="4">
        <v>7049.34</v>
      </c>
      <c r="H167" s="4">
        <v>40599.769999999997</v>
      </c>
      <c r="I167" s="4">
        <v>137073.47999999998</v>
      </c>
    </row>
    <row r="168" spans="1:9" x14ac:dyDescent="0.25">
      <c r="A168" s="1">
        <v>80242</v>
      </c>
      <c r="B168" s="1" t="s">
        <v>231</v>
      </c>
      <c r="C168" s="4">
        <v>45260.799999999996</v>
      </c>
      <c r="D168" s="4">
        <v>23362.32</v>
      </c>
      <c r="E168" s="4">
        <v>1003.8200000000002</v>
      </c>
      <c r="F168" s="4">
        <v>2607.16</v>
      </c>
      <c r="G168" s="4">
        <v>5742.8</v>
      </c>
      <c r="H168" s="4">
        <v>18434.400000000001</v>
      </c>
      <c r="I168" s="4">
        <v>96411.300000000017</v>
      </c>
    </row>
    <row r="169" spans="1:9" x14ac:dyDescent="0.25">
      <c r="A169" s="1">
        <v>80243</v>
      </c>
      <c r="B169" s="1" t="s">
        <v>232</v>
      </c>
      <c r="C169" s="4"/>
      <c r="D169" s="4">
        <v>0</v>
      </c>
      <c r="E169" s="4">
        <v>0</v>
      </c>
      <c r="F169" s="4">
        <v>2607.17</v>
      </c>
      <c r="G169" s="4">
        <v>100</v>
      </c>
      <c r="H169" s="4">
        <v>0</v>
      </c>
      <c r="I169" s="4">
        <v>2707.17</v>
      </c>
    </row>
    <row r="170" spans="1:9" x14ac:dyDescent="0.25">
      <c r="A170" s="1">
        <v>80245</v>
      </c>
      <c r="B170" s="1" t="s">
        <v>233</v>
      </c>
      <c r="C170" s="4">
        <v>45260.799999999996</v>
      </c>
      <c r="D170" s="4">
        <v>27889.68</v>
      </c>
      <c r="E170" s="4">
        <v>731.23</v>
      </c>
      <c r="F170" s="4">
        <v>2607.16</v>
      </c>
      <c r="G170" s="4">
        <v>694.03</v>
      </c>
      <c r="H170" s="4">
        <v>4069.3199999999997</v>
      </c>
      <c r="I170" s="4">
        <v>81252.22</v>
      </c>
    </row>
    <row r="171" spans="1:9" x14ac:dyDescent="0.25">
      <c r="A171" s="1">
        <v>80248</v>
      </c>
      <c r="B171" s="1" t="s">
        <v>234</v>
      </c>
      <c r="C171" s="4">
        <v>45462.539999999994</v>
      </c>
      <c r="D171" s="4">
        <v>32575.53</v>
      </c>
      <c r="E171" s="4">
        <v>5579.99</v>
      </c>
      <c r="F171" s="4">
        <v>7039.35</v>
      </c>
      <c r="G171" s="4">
        <v>2931.1400000000003</v>
      </c>
      <c r="H171" s="4">
        <v>44154.32</v>
      </c>
      <c r="I171" s="4">
        <v>137742.87</v>
      </c>
    </row>
    <row r="172" spans="1:9" x14ac:dyDescent="0.25">
      <c r="A172" s="1">
        <v>80249</v>
      </c>
      <c r="B172" s="1" t="s">
        <v>235</v>
      </c>
      <c r="C172" s="4">
        <v>45260.799999999996</v>
      </c>
      <c r="D172" s="4">
        <v>32575.53</v>
      </c>
      <c r="E172" s="4">
        <v>3603.24</v>
      </c>
      <c r="F172" s="4">
        <v>7039.35</v>
      </c>
      <c r="G172" s="4">
        <v>0</v>
      </c>
      <c r="H172" s="4">
        <v>3852.15</v>
      </c>
      <c r="I172" s="4">
        <v>92331.069999999992</v>
      </c>
    </row>
    <row r="173" spans="1:9" x14ac:dyDescent="0.25">
      <c r="A173" s="1">
        <v>80252</v>
      </c>
      <c r="B173" s="1" t="s">
        <v>236</v>
      </c>
      <c r="C173" s="4">
        <v>45260.799999999996</v>
      </c>
      <c r="D173" s="4">
        <v>31854.63</v>
      </c>
      <c r="E173" s="4">
        <v>3650.93</v>
      </c>
      <c r="F173" s="4">
        <v>7039.35</v>
      </c>
      <c r="G173" s="4">
        <v>8294.73</v>
      </c>
      <c r="H173" s="4">
        <v>6165.8</v>
      </c>
      <c r="I173" s="4">
        <v>102266.23999999999</v>
      </c>
    </row>
    <row r="174" spans="1:9" x14ac:dyDescent="0.25">
      <c r="A174" s="1">
        <v>80253</v>
      </c>
      <c r="B174" s="1" t="s">
        <v>237</v>
      </c>
      <c r="C174" s="4">
        <v>45260.799999999996</v>
      </c>
      <c r="D174" s="4">
        <v>32215.079999999998</v>
      </c>
      <c r="E174" s="4">
        <v>3660.02</v>
      </c>
      <c r="F174" s="4">
        <v>7039.35</v>
      </c>
      <c r="G174" s="4">
        <v>14061.16</v>
      </c>
      <c r="H174" s="4">
        <v>14764</v>
      </c>
      <c r="I174" s="4">
        <v>117000.41</v>
      </c>
    </row>
    <row r="175" spans="1:9" x14ac:dyDescent="0.25">
      <c r="A175" s="1">
        <v>80254</v>
      </c>
      <c r="B175" s="1" t="s">
        <v>238</v>
      </c>
      <c r="C175" s="4">
        <v>45260.799999999996</v>
      </c>
      <c r="D175" s="4">
        <v>32575.53</v>
      </c>
      <c r="E175" s="4">
        <v>3511.03</v>
      </c>
      <c r="F175" s="4">
        <v>7039.35</v>
      </c>
      <c r="G175" s="4">
        <v>103.29</v>
      </c>
      <c r="H175" s="4">
        <v>30927.77</v>
      </c>
      <c r="I175" s="4">
        <v>119417.76999999999</v>
      </c>
    </row>
    <row r="176" spans="1:9" x14ac:dyDescent="0.25">
      <c r="A176" s="1">
        <v>80268</v>
      </c>
      <c r="B176" s="1" t="s">
        <v>239</v>
      </c>
      <c r="C176" s="4">
        <v>45260.799999999996</v>
      </c>
      <c r="D176" s="4">
        <v>32575.53</v>
      </c>
      <c r="E176" s="4">
        <v>3660.02</v>
      </c>
      <c r="F176" s="4">
        <v>7039.35</v>
      </c>
      <c r="G176" s="4">
        <v>7358.63</v>
      </c>
      <c r="H176" s="4">
        <v>12710</v>
      </c>
      <c r="I176" s="4">
        <v>108604.33</v>
      </c>
    </row>
    <row r="177" spans="1:9" x14ac:dyDescent="0.25">
      <c r="A177" s="1">
        <v>80271</v>
      </c>
      <c r="B177" s="1" t="s">
        <v>240</v>
      </c>
      <c r="C177" s="4">
        <v>45260.799999999996</v>
      </c>
      <c r="D177" s="4">
        <v>58945.86</v>
      </c>
      <c r="E177" s="4">
        <v>22505.8</v>
      </c>
      <c r="F177" s="4">
        <v>10428.68</v>
      </c>
      <c r="G177" s="4">
        <v>0</v>
      </c>
      <c r="H177" s="4">
        <v>857.3</v>
      </c>
      <c r="I177" s="4">
        <v>137998.44</v>
      </c>
    </row>
    <row r="178" spans="1:9" x14ac:dyDescent="0.25">
      <c r="A178" s="1">
        <v>80273</v>
      </c>
      <c r="B178" s="1" t="s">
        <v>241</v>
      </c>
      <c r="C178" s="4">
        <v>45508.07</v>
      </c>
      <c r="D178" s="4">
        <v>32575.53</v>
      </c>
      <c r="E178" s="4">
        <v>5931.5</v>
      </c>
      <c r="F178" s="4">
        <v>7039.35</v>
      </c>
      <c r="G178" s="4">
        <v>2374.0299999999997</v>
      </c>
      <c r="H178" s="4">
        <v>14043.32</v>
      </c>
      <c r="I178" s="4">
        <v>107471.80000000002</v>
      </c>
    </row>
    <row r="179" spans="1:9" x14ac:dyDescent="0.25">
      <c r="A179" s="1">
        <v>80276</v>
      </c>
      <c r="B179" s="1" t="s">
        <v>242</v>
      </c>
      <c r="C179" s="4">
        <v>45459</v>
      </c>
      <c r="D179" s="4">
        <v>32575.53</v>
      </c>
      <c r="E179" s="4">
        <v>7050.03</v>
      </c>
      <c r="F179" s="4">
        <v>7039.35</v>
      </c>
      <c r="G179" s="4">
        <v>4040.1</v>
      </c>
      <c r="H179" s="4">
        <v>16924.86</v>
      </c>
      <c r="I179" s="4">
        <v>113088.87000000001</v>
      </c>
    </row>
    <row r="180" spans="1:9" x14ac:dyDescent="0.25">
      <c r="A180" s="1">
        <v>80278</v>
      </c>
      <c r="B180" s="1" t="s">
        <v>243</v>
      </c>
      <c r="C180" s="4">
        <v>45260.799999999996</v>
      </c>
      <c r="D180" s="4">
        <v>32575.53</v>
      </c>
      <c r="E180" s="4">
        <v>3548.44</v>
      </c>
      <c r="F180" s="4">
        <v>7039.35</v>
      </c>
      <c r="G180" s="4">
        <v>5518.77</v>
      </c>
      <c r="H180" s="4">
        <v>5496.2</v>
      </c>
      <c r="I180" s="4">
        <v>99439.09</v>
      </c>
    </row>
    <row r="181" spans="1:9" x14ac:dyDescent="0.25">
      <c r="A181" s="1">
        <v>80288</v>
      </c>
      <c r="B181" s="1" t="s">
        <v>244</v>
      </c>
      <c r="C181" s="4">
        <v>45260.799999999996</v>
      </c>
      <c r="D181" s="4">
        <v>37306.259999999995</v>
      </c>
      <c r="E181" s="4">
        <v>12784.32</v>
      </c>
      <c r="F181" s="4">
        <v>8462.7000000000007</v>
      </c>
      <c r="G181" s="4">
        <v>3118.77</v>
      </c>
      <c r="H181" s="4">
        <v>15669.2</v>
      </c>
      <c r="I181" s="4">
        <v>122602.05</v>
      </c>
    </row>
    <row r="182" spans="1:9" x14ac:dyDescent="0.25">
      <c r="A182" s="1">
        <v>80296</v>
      </c>
      <c r="B182" s="1" t="s">
        <v>245</v>
      </c>
      <c r="C182" s="4">
        <v>45468.63</v>
      </c>
      <c r="D182" s="4">
        <v>38575.550000000003</v>
      </c>
      <c r="E182" s="4">
        <v>10385.550000000001</v>
      </c>
      <c r="F182" s="4">
        <v>9385.81</v>
      </c>
      <c r="G182" s="4">
        <v>0</v>
      </c>
      <c r="H182" s="4">
        <v>11963.19</v>
      </c>
      <c r="I182" s="4">
        <v>115778.73</v>
      </c>
    </row>
    <row r="183" spans="1:9" x14ac:dyDescent="0.25">
      <c r="A183" s="1">
        <v>80300</v>
      </c>
      <c r="B183" s="1" t="s">
        <v>246</v>
      </c>
      <c r="C183" s="4">
        <v>0</v>
      </c>
      <c r="D183" s="4">
        <v>0</v>
      </c>
      <c r="E183" s="4">
        <v>0</v>
      </c>
      <c r="F183" s="4">
        <v>4169.3599999999997</v>
      </c>
      <c r="G183" s="4">
        <v>0</v>
      </c>
      <c r="H183" s="4">
        <v>1749.44</v>
      </c>
      <c r="I183" s="4">
        <v>4804.2199999999993</v>
      </c>
    </row>
    <row r="184" spans="1:9" x14ac:dyDescent="0.25">
      <c r="A184" s="1">
        <v>80301</v>
      </c>
      <c r="B184" s="1" t="s">
        <v>247</v>
      </c>
      <c r="C184" s="4">
        <v>45468.63</v>
      </c>
      <c r="D184" s="4">
        <v>45581.98</v>
      </c>
      <c r="E184" s="4">
        <v>5240.6400000000003</v>
      </c>
      <c r="F184" s="4">
        <v>7039.35</v>
      </c>
      <c r="G184" s="4">
        <v>0</v>
      </c>
      <c r="H184" s="4">
        <v>10819.23</v>
      </c>
      <c r="I184" s="4">
        <v>114149.83</v>
      </c>
    </row>
    <row r="185" spans="1:9" x14ac:dyDescent="0.25">
      <c r="A185" s="1">
        <v>80311</v>
      </c>
      <c r="B185" s="1" t="s">
        <v>248</v>
      </c>
      <c r="C185" s="4">
        <v>10081.18</v>
      </c>
      <c r="D185" s="4">
        <v>13643.470000000001</v>
      </c>
      <c r="E185" s="4">
        <v>4052.1</v>
      </c>
      <c r="F185" s="4">
        <v>0</v>
      </c>
      <c r="G185" s="4">
        <v>0</v>
      </c>
      <c r="H185" s="4">
        <v>2762.15</v>
      </c>
      <c r="I185" s="4">
        <v>30538.9</v>
      </c>
    </row>
    <row r="186" spans="1:9" x14ac:dyDescent="0.25">
      <c r="A186" s="1">
        <v>80321</v>
      </c>
      <c r="B186" s="1" t="s">
        <v>249</v>
      </c>
      <c r="C186" s="4"/>
      <c r="D186" s="4">
        <v>0</v>
      </c>
      <c r="E186" s="4">
        <v>0</v>
      </c>
      <c r="F186" s="4">
        <v>1312.5</v>
      </c>
      <c r="G186" s="4">
        <v>0</v>
      </c>
      <c r="H186" s="4">
        <v>0</v>
      </c>
      <c r="I186" s="4">
        <v>1312.5</v>
      </c>
    </row>
    <row r="187" spans="1:9" x14ac:dyDescent="0.25">
      <c r="A187" s="1">
        <v>80326</v>
      </c>
      <c r="B187" s="1" t="s">
        <v>30</v>
      </c>
      <c r="C187" s="4">
        <v>45260.799999999996</v>
      </c>
      <c r="D187" s="4">
        <v>8476.39</v>
      </c>
      <c r="E187" s="4">
        <v>0</v>
      </c>
      <c r="F187" s="4">
        <v>651.78</v>
      </c>
      <c r="G187" s="4">
        <v>1560.5</v>
      </c>
      <c r="H187" s="4">
        <v>950</v>
      </c>
      <c r="I187" s="4">
        <v>56899.469999999994</v>
      </c>
    </row>
    <row r="188" spans="1:9" x14ac:dyDescent="0.25">
      <c r="A188" s="1">
        <v>80327</v>
      </c>
      <c r="B188" s="1" t="s">
        <v>250</v>
      </c>
      <c r="C188" s="4"/>
      <c r="D188" s="4">
        <v>0</v>
      </c>
      <c r="E188" s="4">
        <v>0</v>
      </c>
      <c r="F188" s="4">
        <v>1425</v>
      </c>
      <c r="G188" s="4">
        <v>0</v>
      </c>
      <c r="H188" s="4">
        <v>0</v>
      </c>
      <c r="I188" s="4">
        <v>1425</v>
      </c>
    </row>
    <row r="189" spans="1:9" x14ac:dyDescent="0.25">
      <c r="A189" s="1">
        <v>80330</v>
      </c>
      <c r="B189" s="1" t="s">
        <v>251</v>
      </c>
      <c r="C189" s="4">
        <v>45260.799999999996</v>
      </c>
      <c r="D189" s="4">
        <v>32575.53</v>
      </c>
      <c r="E189" s="4">
        <v>4560.01</v>
      </c>
      <c r="F189" s="4">
        <v>7039.35</v>
      </c>
      <c r="G189" s="4">
        <v>6722.42</v>
      </c>
      <c r="H189" s="4">
        <v>27621.200000000001</v>
      </c>
      <c r="I189" s="4">
        <v>123779.30999999998</v>
      </c>
    </row>
    <row r="190" spans="1:9" x14ac:dyDescent="0.25">
      <c r="A190" s="1">
        <v>80331</v>
      </c>
      <c r="B190" s="1" t="s">
        <v>252</v>
      </c>
      <c r="C190" s="4">
        <v>45260.799999999996</v>
      </c>
      <c r="D190" s="4">
        <v>32575.53</v>
      </c>
      <c r="E190" s="4">
        <v>3650.93</v>
      </c>
      <c r="F190" s="4">
        <v>7039.35</v>
      </c>
      <c r="G190" s="4">
        <v>1794.98</v>
      </c>
      <c r="H190" s="4">
        <v>470</v>
      </c>
      <c r="I190" s="4">
        <v>90791.589999999982</v>
      </c>
    </row>
    <row r="191" spans="1:9" x14ac:dyDescent="0.25">
      <c r="A191" s="1">
        <v>80332</v>
      </c>
      <c r="B191" s="1" t="s">
        <v>253</v>
      </c>
      <c r="C191" s="4">
        <v>45260.799999999996</v>
      </c>
      <c r="D191" s="4">
        <v>27889.68</v>
      </c>
      <c r="E191" s="4">
        <v>3660.02</v>
      </c>
      <c r="F191" s="4">
        <v>7039.35</v>
      </c>
      <c r="G191" s="4">
        <v>7975.01</v>
      </c>
      <c r="H191" s="4">
        <v>950</v>
      </c>
      <c r="I191" s="4">
        <v>92774.86</v>
      </c>
    </row>
    <row r="192" spans="1:9" x14ac:dyDescent="0.25">
      <c r="A192" s="1">
        <v>80333</v>
      </c>
      <c r="B192" s="1" t="s">
        <v>254</v>
      </c>
      <c r="C192" s="4">
        <v>45260.799999999996</v>
      </c>
      <c r="D192" s="4">
        <v>27889.68</v>
      </c>
      <c r="E192" s="4">
        <v>3605.52</v>
      </c>
      <c r="F192" s="4">
        <v>7039.35</v>
      </c>
      <c r="G192" s="4">
        <v>7488.8899999999994</v>
      </c>
      <c r="H192" s="4">
        <v>52447.66</v>
      </c>
      <c r="I192" s="4">
        <v>143731.90000000002</v>
      </c>
    </row>
    <row r="193" spans="1:9" x14ac:dyDescent="0.25">
      <c r="A193" s="1">
        <v>80338</v>
      </c>
      <c r="B193" s="1" t="s">
        <v>255</v>
      </c>
      <c r="C193" s="4">
        <v>45260.799999999996</v>
      </c>
      <c r="D193" s="4">
        <v>32575.53</v>
      </c>
      <c r="E193" s="4">
        <v>4560.01</v>
      </c>
      <c r="F193" s="4">
        <v>7039.35</v>
      </c>
      <c r="G193" s="4">
        <v>1024.74</v>
      </c>
      <c r="H193" s="4">
        <v>2126.31</v>
      </c>
      <c r="I193" s="4">
        <v>92586.739999999991</v>
      </c>
    </row>
    <row r="194" spans="1:9" x14ac:dyDescent="0.25">
      <c r="A194" s="1">
        <v>80343</v>
      </c>
      <c r="B194" s="1" t="s">
        <v>256</v>
      </c>
      <c r="C194" s="4">
        <v>22745.759999999998</v>
      </c>
      <c r="D194" s="4">
        <v>6025.7</v>
      </c>
      <c r="E194" s="4">
        <v>0</v>
      </c>
      <c r="F194" s="4">
        <v>0</v>
      </c>
      <c r="G194" s="4">
        <v>3289.2200000000003</v>
      </c>
      <c r="H194" s="4">
        <v>8469.010000000002</v>
      </c>
      <c r="I194" s="4">
        <v>40529.69</v>
      </c>
    </row>
    <row r="195" spans="1:9" x14ac:dyDescent="0.25">
      <c r="A195" s="1">
        <v>80347</v>
      </c>
      <c r="B195" s="1" t="s">
        <v>257</v>
      </c>
      <c r="C195" s="4">
        <v>45260.799999999996</v>
      </c>
      <c r="D195" s="4">
        <v>27889.68</v>
      </c>
      <c r="E195" s="4">
        <v>3660.02</v>
      </c>
      <c r="F195" s="4">
        <v>7039.35</v>
      </c>
      <c r="G195" s="4">
        <v>9117.1600000000017</v>
      </c>
      <c r="H195" s="4">
        <v>22750.9</v>
      </c>
      <c r="I195" s="4">
        <v>115717.91</v>
      </c>
    </row>
    <row r="196" spans="1:9" x14ac:dyDescent="0.25">
      <c r="A196" s="1">
        <v>80350</v>
      </c>
      <c r="B196" s="1" t="s">
        <v>258</v>
      </c>
      <c r="C196" s="4">
        <v>45260.799999999996</v>
      </c>
      <c r="D196" s="4">
        <v>50679.07</v>
      </c>
      <c r="E196" s="4">
        <v>20800</v>
      </c>
      <c r="F196" s="4">
        <v>10559.96</v>
      </c>
      <c r="G196" s="4">
        <v>0</v>
      </c>
      <c r="H196" s="4">
        <v>5190</v>
      </c>
      <c r="I196" s="4">
        <v>130858.47999999998</v>
      </c>
    </row>
    <row r="197" spans="1:9" x14ac:dyDescent="0.25">
      <c r="A197" s="1">
        <v>80356</v>
      </c>
      <c r="B197" s="1" t="s">
        <v>259</v>
      </c>
      <c r="C197" s="4">
        <v>45260.799999999996</v>
      </c>
      <c r="D197" s="4">
        <v>32575.53</v>
      </c>
      <c r="E197" s="4">
        <v>4170.01</v>
      </c>
      <c r="F197" s="4">
        <v>7039.35</v>
      </c>
      <c r="G197" s="4">
        <v>5270.24</v>
      </c>
      <c r="H197" s="4">
        <v>16140.92</v>
      </c>
      <c r="I197" s="4">
        <v>110456.84999999999</v>
      </c>
    </row>
    <row r="198" spans="1:9" x14ac:dyDescent="0.25">
      <c r="A198" s="1">
        <v>80358</v>
      </c>
      <c r="B198" s="1" t="s">
        <v>260</v>
      </c>
      <c r="C198" s="4">
        <v>45260.799999999996</v>
      </c>
      <c r="D198" s="4">
        <v>27889.68</v>
      </c>
      <c r="E198" s="4">
        <v>4025.1200000000003</v>
      </c>
      <c r="F198" s="4">
        <v>7039.35</v>
      </c>
      <c r="G198" s="4">
        <v>3490.36</v>
      </c>
      <c r="H198" s="4">
        <v>21081.200000000001</v>
      </c>
      <c r="I198" s="4">
        <v>108786.51</v>
      </c>
    </row>
    <row r="199" spans="1:9" x14ac:dyDescent="0.25">
      <c r="A199" s="1">
        <v>80359</v>
      </c>
      <c r="B199" s="1" t="s">
        <v>261</v>
      </c>
      <c r="C199" s="4">
        <v>45260.799999999996</v>
      </c>
      <c r="D199" s="4">
        <v>38575.550000000003</v>
      </c>
      <c r="E199" s="4">
        <v>14487.580000000002</v>
      </c>
      <c r="F199" s="4">
        <v>8624.86</v>
      </c>
      <c r="G199" s="4">
        <v>7903.68</v>
      </c>
      <c r="H199" s="4">
        <v>26957.3</v>
      </c>
      <c r="I199" s="4">
        <v>141809.76999999999</v>
      </c>
    </row>
    <row r="200" spans="1:9" x14ac:dyDescent="0.25">
      <c r="A200" s="1">
        <v>80364</v>
      </c>
      <c r="B200" s="1" t="s">
        <v>262</v>
      </c>
      <c r="C200" s="4">
        <v>45260.799999999996</v>
      </c>
      <c r="D200" s="4">
        <v>824.98</v>
      </c>
      <c r="E200" s="4">
        <v>0</v>
      </c>
      <c r="F200" s="4">
        <v>0</v>
      </c>
      <c r="G200" s="4">
        <v>0</v>
      </c>
      <c r="H200" s="4">
        <v>470</v>
      </c>
      <c r="I200" s="4">
        <v>46555.78</v>
      </c>
    </row>
    <row r="201" spans="1:9" x14ac:dyDescent="0.25">
      <c r="A201" s="1">
        <v>80365</v>
      </c>
      <c r="B201" s="1" t="s">
        <v>263</v>
      </c>
      <c r="C201" s="4">
        <v>45260.799999999996</v>
      </c>
      <c r="D201" s="4">
        <v>3669.12</v>
      </c>
      <c r="E201" s="4">
        <v>1781.5900000000001</v>
      </c>
      <c r="F201" s="4">
        <v>5279.97</v>
      </c>
      <c r="G201" s="4">
        <v>0</v>
      </c>
      <c r="H201" s="4">
        <v>1430</v>
      </c>
      <c r="I201" s="4">
        <v>57089.679999999993</v>
      </c>
    </row>
    <row r="202" spans="1:9" x14ac:dyDescent="0.25">
      <c r="A202" s="1">
        <v>80371</v>
      </c>
      <c r="B202" s="1" t="s">
        <v>264</v>
      </c>
      <c r="C202" s="4">
        <v>45335.79</v>
      </c>
      <c r="D202" s="4">
        <v>7133.37</v>
      </c>
      <c r="E202" s="4">
        <v>5069.05</v>
      </c>
      <c r="F202" s="4">
        <v>4268.78</v>
      </c>
      <c r="G202" s="4">
        <v>0</v>
      </c>
      <c r="H202" s="4">
        <v>498.58</v>
      </c>
      <c r="I202" s="4">
        <v>62305.570000000007</v>
      </c>
    </row>
    <row r="203" spans="1:9" x14ac:dyDescent="0.25">
      <c r="A203" s="1">
        <v>80380</v>
      </c>
      <c r="B203" s="1" t="s">
        <v>265</v>
      </c>
      <c r="C203" s="4">
        <v>45260.799999999996</v>
      </c>
      <c r="D203" s="4">
        <v>13175.76</v>
      </c>
      <c r="E203" s="4">
        <v>1750.06</v>
      </c>
      <c r="F203" s="4">
        <v>2607.16</v>
      </c>
      <c r="G203" s="4">
        <v>6123.7</v>
      </c>
      <c r="H203" s="4">
        <v>27331.37</v>
      </c>
      <c r="I203" s="4">
        <v>96248.849999999991</v>
      </c>
    </row>
    <row r="204" spans="1:9" x14ac:dyDescent="0.25">
      <c r="A204" s="1">
        <v>80382</v>
      </c>
      <c r="B204" s="1" t="s">
        <v>35</v>
      </c>
      <c r="C204" s="4">
        <v>45260.799999999996</v>
      </c>
      <c r="D204" s="4">
        <v>13175.76</v>
      </c>
      <c r="E204" s="4">
        <v>1745.71</v>
      </c>
      <c r="F204" s="4">
        <v>2607.16</v>
      </c>
      <c r="G204" s="4">
        <v>9750.0899999999983</v>
      </c>
      <c r="H204" s="4">
        <v>36657.800000000003</v>
      </c>
      <c r="I204" s="4">
        <v>109197.31999999999</v>
      </c>
    </row>
    <row r="205" spans="1:9" x14ac:dyDescent="0.25">
      <c r="A205" s="1">
        <v>80459</v>
      </c>
      <c r="B205" s="1" t="s">
        <v>266</v>
      </c>
      <c r="C205" s="4">
        <v>45260.799999999996</v>
      </c>
      <c r="D205" s="4">
        <v>27889.68</v>
      </c>
      <c r="E205" s="4">
        <v>3660.02</v>
      </c>
      <c r="F205" s="4">
        <v>7039.35</v>
      </c>
      <c r="G205" s="4">
        <v>8626.6</v>
      </c>
      <c r="H205" s="4">
        <v>13302.85</v>
      </c>
      <c r="I205" s="4">
        <v>105779.30000000002</v>
      </c>
    </row>
    <row r="206" spans="1:9" x14ac:dyDescent="0.25">
      <c r="A206" s="1">
        <v>80463</v>
      </c>
      <c r="B206" s="1" t="s">
        <v>267</v>
      </c>
      <c r="C206" s="4">
        <v>45260.799999999996</v>
      </c>
      <c r="D206" s="4">
        <v>27889.68</v>
      </c>
      <c r="E206" s="4">
        <v>3523.46</v>
      </c>
      <c r="F206" s="4">
        <v>7039.35</v>
      </c>
      <c r="G206" s="4">
        <v>17.82</v>
      </c>
      <c r="H206" s="4">
        <v>470</v>
      </c>
      <c r="I206" s="4">
        <v>84201.110000000015</v>
      </c>
    </row>
    <row r="207" spans="1:9" x14ac:dyDescent="0.25">
      <c r="A207" s="1">
        <v>80464</v>
      </c>
      <c r="B207" s="1" t="s">
        <v>268</v>
      </c>
      <c r="C207" s="4">
        <v>45260.799999999996</v>
      </c>
      <c r="D207" s="4">
        <v>27889.68</v>
      </c>
      <c r="E207" s="4">
        <v>3569.2</v>
      </c>
      <c r="F207" s="4">
        <v>5039.3500000000004</v>
      </c>
      <c r="G207" s="4">
        <v>4426.3</v>
      </c>
      <c r="H207" s="4">
        <v>4152.8</v>
      </c>
      <c r="I207" s="4">
        <v>90338.13</v>
      </c>
    </row>
    <row r="208" spans="1:9" x14ac:dyDescent="0.25">
      <c r="A208" s="1">
        <v>80469</v>
      </c>
      <c r="B208" s="1" t="s">
        <v>269</v>
      </c>
      <c r="C208" s="4">
        <v>44445.36</v>
      </c>
      <c r="D208" s="4">
        <v>7968.04</v>
      </c>
      <c r="E208" s="4">
        <v>0</v>
      </c>
      <c r="F208" s="4">
        <v>0</v>
      </c>
      <c r="G208" s="4">
        <v>5663.32</v>
      </c>
      <c r="H208" s="4">
        <v>13674.93</v>
      </c>
      <c r="I208" s="4">
        <v>71751.649999999994</v>
      </c>
    </row>
    <row r="209" spans="1:9" x14ac:dyDescent="0.25">
      <c r="A209" s="1">
        <v>80471</v>
      </c>
      <c r="B209" s="1" t="s">
        <v>270</v>
      </c>
      <c r="C209" s="4">
        <v>45260.799999999996</v>
      </c>
      <c r="D209" s="4">
        <v>27889.68</v>
      </c>
      <c r="E209" s="4">
        <v>749.97000000000025</v>
      </c>
      <c r="F209" s="4">
        <v>2607.16</v>
      </c>
      <c r="G209" s="4">
        <v>3464.8400000000006</v>
      </c>
      <c r="H209" s="4">
        <v>3415.41</v>
      </c>
      <c r="I209" s="4">
        <v>83387.86</v>
      </c>
    </row>
    <row r="210" spans="1:9" x14ac:dyDescent="0.25">
      <c r="A210" s="1">
        <v>80473</v>
      </c>
      <c r="B210" s="1" t="s">
        <v>271</v>
      </c>
      <c r="C210" s="4">
        <v>45260.799999999996</v>
      </c>
      <c r="D210" s="4">
        <v>13175.76</v>
      </c>
      <c r="E210" s="4">
        <v>1661.86</v>
      </c>
      <c r="F210" s="4">
        <v>2607.16</v>
      </c>
      <c r="G210" s="4">
        <v>0</v>
      </c>
      <c r="H210" s="4">
        <v>25352.25</v>
      </c>
      <c r="I210" s="4">
        <v>88057.83</v>
      </c>
    </row>
    <row r="211" spans="1:9" x14ac:dyDescent="0.25">
      <c r="A211" s="1">
        <v>80477</v>
      </c>
      <c r="B211" s="1" t="s">
        <v>272</v>
      </c>
      <c r="C211" s="4">
        <v>45260.799999999996</v>
      </c>
      <c r="D211" s="4">
        <v>31625.78</v>
      </c>
      <c r="E211" s="4">
        <v>1402.48</v>
      </c>
      <c r="F211" s="4">
        <v>2607.16</v>
      </c>
      <c r="G211" s="4">
        <v>4864.8</v>
      </c>
      <c r="H211" s="4">
        <v>470</v>
      </c>
      <c r="I211" s="4">
        <v>86231.01999999999</v>
      </c>
    </row>
    <row r="212" spans="1:9" x14ac:dyDescent="0.25">
      <c r="A212" s="1">
        <v>80479</v>
      </c>
      <c r="B212" s="1" t="s">
        <v>273</v>
      </c>
      <c r="C212" s="4"/>
      <c r="D212" s="4">
        <v>0</v>
      </c>
      <c r="E212" s="4">
        <v>0</v>
      </c>
      <c r="F212" s="4">
        <v>1520.85</v>
      </c>
      <c r="G212" s="4">
        <v>0</v>
      </c>
      <c r="H212" s="4">
        <v>0</v>
      </c>
      <c r="I212" s="4">
        <v>1520.85</v>
      </c>
    </row>
    <row r="213" spans="1:9" x14ac:dyDescent="0.25">
      <c r="A213" s="1">
        <v>80482</v>
      </c>
      <c r="B213" s="1" t="s">
        <v>274</v>
      </c>
      <c r="C213" s="4">
        <v>45260.799999999996</v>
      </c>
      <c r="D213" s="4">
        <v>32575.53</v>
      </c>
      <c r="E213" s="4">
        <v>3660.02</v>
      </c>
      <c r="F213" s="4">
        <v>7039.35</v>
      </c>
      <c r="G213" s="4">
        <v>3197.11</v>
      </c>
      <c r="H213" s="4">
        <v>896.86</v>
      </c>
      <c r="I213" s="4">
        <v>92629.67</v>
      </c>
    </row>
    <row r="214" spans="1:9" x14ac:dyDescent="0.25">
      <c r="A214" s="1">
        <v>80513</v>
      </c>
      <c r="B214" s="1" t="s">
        <v>275</v>
      </c>
      <c r="C214" s="4">
        <v>45260.799999999996</v>
      </c>
      <c r="D214" s="4">
        <v>27889.68</v>
      </c>
      <c r="E214" s="4">
        <v>742.43</v>
      </c>
      <c r="F214" s="4">
        <v>7039.35</v>
      </c>
      <c r="G214" s="4">
        <v>6085.67</v>
      </c>
      <c r="H214" s="4">
        <v>12313.56</v>
      </c>
      <c r="I214" s="4">
        <v>99331.489999999991</v>
      </c>
    </row>
    <row r="215" spans="1:9" x14ac:dyDescent="0.25">
      <c r="A215" s="1">
        <v>80516</v>
      </c>
      <c r="B215" s="1" t="s">
        <v>276</v>
      </c>
      <c r="C215" s="4">
        <v>45008.1</v>
      </c>
      <c r="D215" s="4">
        <v>27733.910000000003</v>
      </c>
      <c r="E215" s="4">
        <v>700.56</v>
      </c>
      <c r="F215" s="4">
        <v>2607.16</v>
      </c>
      <c r="G215" s="4">
        <v>3754.45</v>
      </c>
      <c r="H215" s="4">
        <v>468.21999999999997</v>
      </c>
      <c r="I215" s="4">
        <v>80272.400000000009</v>
      </c>
    </row>
    <row r="216" spans="1:9" x14ac:dyDescent="0.25">
      <c r="A216" s="1">
        <v>80517</v>
      </c>
      <c r="B216" s="1" t="s">
        <v>277</v>
      </c>
      <c r="C216" s="4">
        <v>45260.799999999996</v>
      </c>
      <c r="D216" s="4">
        <v>13846.17</v>
      </c>
      <c r="E216" s="4">
        <v>3276</v>
      </c>
      <c r="F216" s="4">
        <v>4919.97</v>
      </c>
      <c r="G216" s="4">
        <v>0</v>
      </c>
      <c r="H216" s="4">
        <v>1026.2</v>
      </c>
      <c r="I216" s="4">
        <v>68329.139999999985</v>
      </c>
    </row>
    <row r="217" spans="1:9" x14ac:dyDescent="0.25">
      <c r="A217" s="1">
        <v>80521</v>
      </c>
      <c r="B217" s="1" t="s">
        <v>278</v>
      </c>
      <c r="C217" s="4">
        <v>45260.799999999996</v>
      </c>
      <c r="D217" s="4">
        <v>18834.96</v>
      </c>
      <c r="E217" s="4">
        <v>2809.54</v>
      </c>
      <c r="F217" s="4">
        <v>2607.16</v>
      </c>
      <c r="G217" s="4">
        <v>5258.35</v>
      </c>
      <c r="H217" s="4">
        <v>23557.3</v>
      </c>
      <c r="I217" s="4">
        <v>98328.11</v>
      </c>
    </row>
    <row r="218" spans="1:9" x14ac:dyDescent="0.25">
      <c r="A218" s="1">
        <v>80522</v>
      </c>
      <c r="B218" s="1" t="s">
        <v>279</v>
      </c>
      <c r="C218" s="4">
        <v>45260.799999999996</v>
      </c>
      <c r="D218" s="4">
        <v>18834.96</v>
      </c>
      <c r="E218" s="4">
        <v>2915.93</v>
      </c>
      <c r="F218" s="4">
        <v>2607.16</v>
      </c>
      <c r="G218" s="4">
        <v>0</v>
      </c>
      <c r="H218" s="4">
        <v>20679</v>
      </c>
      <c r="I218" s="4">
        <v>90297.849999999991</v>
      </c>
    </row>
    <row r="219" spans="1:9" x14ac:dyDescent="0.25">
      <c r="A219" s="1">
        <v>80523</v>
      </c>
      <c r="B219" s="1" t="s">
        <v>280</v>
      </c>
      <c r="C219" s="4">
        <v>45260.799999999996</v>
      </c>
      <c r="D219" s="4">
        <v>3669.12</v>
      </c>
      <c r="E219" s="4">
        <v>2809.64</v>
      </c>
      <c r="F219" s="4">
        <v>5279.97</v>
      </c>
      <c r="G219" s="4">
        <v>0</v>
      </c>
      <c r="H219" s="4">
        <v>470</v>
      </c>
      <c r="I219" s="4">
        <v>57489.53</v>
      </c>
    </row>
    <row r="220" spans="1:9" x14ac:dyDescent="0.25">
      <c r="A220" s="1">
        <v>80524</v>
      </c>
      <c r="B220" s="1" t="s">
        <v>281</v>
      </c>
      <c r="C220" s="4">
        <v>45260.799999999996</v>
      </c>
      <c r="D220" s="4">
        <v>8366.2199999999993</v>
      </c>
      <c r="E220" s="4">
        <v>1367.9</v>
      </c>
      <c r="F220" s="4">
        <v>5279.97</v>
      </c>
      <c r="G220" s="4">
        <v>0</v>
      </c>
      <c r="H220" s="4">
        <v>470</v>
      </c>
      <c r="I220" s="4">
        <v>60744.89</v>
      </c>
    </row>
    <row r="221" spans="1:9" x14ac:dyDescent="0.25">
      <c r="A221" s="1">
        <v>80526</v>
      </c>
      <c r="B221" s="1" t="s">
        <v>282</v>
      </c>
      <c r="C221" s="4">
        <v>45260.799999999996</v>
      </c>
      <c r="D221" s="4">
        <v>27889.68</v>
      </c>
      <c r="E221" s="4">
        <v>4023.41</v>
      </c>
      <c r="F221" s="4">
        <v>7039.35</v>
      </c>
      <c r="G221" s="4">
        <v>890.16999999999962</v>
      </c>
      <c r="H221" s="4">
        <v>25730</v>
      </c>
      <c r="I221" s="4">
        <v>110833.41</v>
      </c>
    </row>
    <row r="222" spans="1:9" x14ac:dyDescent="0.25">
      <c r="A222" s="1">
        <v>80527</v>
      </c>
      <c r="B222" s="1" t="s">
        <v>283</v>
      </c>
      <c r="C222" s="4">
        <v>45260.799999999996</v>
      </c>
      <c r="D222" s="4">
        <v>12051.39</v>
      </c>
      <c r="E222" s="4">
        <v>0</v>
      </c>
      <c r="F222" s="4">
        <v>7039.35</v>
      </c>
      <c r="G222" s="4">
        <v>0</v>
      </c>
      <c r="H222" s="4">
        <v>470</v>
      </c>
      <c r="I222" s="4">
        <v>64348.739999999991</v>
      </c>
    </row>
    <row r="223" spans="1:9" x14ac:dyDescent="0.25">
      <c r="A223" s="1">
        <v>80530</v>
      </c>
      <c r="B223" s="1" t="s">
        <v>284</v>
      </c>
      <c r="C223" s="4">
        <v>45260.799999999996</v>
      </c>
      <c r="D223" s="4">
        <v>13175.76</v>
      </c>
      <c r="E223" s="4">
        <v>1705.1799999999998</v>
      </c>
      <c r="F223" s="4">
        <v>2607.16</v>
      </c>
      <c r="G223" s="4">
        <v>0</v>
      </c>
      <c r="H223" s="4">
        <v>4091.8</v>
      </c>
      <c r="I223" s="4">
        <v>66840.7</v>
      </c>
    </row>
    <row r="224" spans="1:9" x14ac:dyDescent="0.25">
      <c r="A224" s="1">
        <v>80532</v>
      </c>
      <c r="B224" s="1" t="s">
        <v>285</v>
      </c>
      <c r="C224" s="4">
        <v>45260.799999999996</v>
      </c>
      <c r="D224" s="4">
        <v>27889.68</v>
      </c>
      <c r="E224" s="4">
        <v>705.29</v>
      </c>
      <c r="F224" s="4">
        <v>2607.16</v>
      </c>
      <c r="G224" s="4">
        <v>0</v>
      </c>
      <c r="H224" s="4">
        <v>4707.08</v>
      </c>
      <c r="I224" s="4">
        <v>81170.009999999995</v>
      </c>
    </row>
    <row r="225" spans="1:9" x14ac:dyDescent="0.25">
      <c r="A225" s="1">
        <v>80548</v>
      </c>
      <c r="B225" s="1" t="s">
        <v>286</v>
      </c>
      <c r="C225" s="4">
        <v>45260.799999999996</v>
      </c>
      <c r="D225" s="4">
        <v>824.98</v>
      </c>
      <c r="E225" s="4">
        <v>1005.16</v>
      </c>
      <c r="F225" s="4">
        <v>5279.97</v>
      </c>
      <c r="G225" s="4">
        <v>0</v>
      </c>
      <c r="H225" s="4">
        <v>470</v>
      </c>
      <c r="I225" s="4">
        <v>52840.91</v>
      </c>
    </row>
    <row r="226" spans="1:9" x14ac:dyDescent="0.25">
      <c r="A226" s="1">
        <v>80549</v>
      </c>
      <c r="B226" s="1" t="s">
        <v>287</v>
      </c>
      <c r="C226" s="4">
        <v>45260.799999999996</v>
      </c>
      <c r="D226" s="4">
        <v>824.98</v>
      </c>
      <c r="E226" s="4">
        <v>0</v>
      </c>
      <c r="F226" s="4">
        <v>0</v>
      </c>
      <c r="G226" s="4">
        <v>0</v>
      </c>
      <c r="H226" s="4">
        <v>470</v>
      </c>
      <c r="I226" s="4">
        <v>46555.78</v>
      </c>
    </row>
    <row r="227" spans="1:9" x14ac:dyDescent="0.25">
      <c r="A227" s="1">
        <v>80579</v>
      </c>
      <c r="B227" s="1" t="s">
        <v>288</v>
      </c>
      <c r="C227" s="4">
        <v>44946.319999999992</v>
      </c>
      <c r="D227" s="4">
        <v>13084.16</v>
      </c>
      <c r="E227" s="4">
        <v>1715.4599999999998</v>
      </c>
      <c r="F227" s="4">
        <v>2607.16</v>
      </c>
      <c r="G227" s="4">
        <v>482.56</v>
      </c>
      <c r="H227" s="4">
        <v>1669.71</v>
      </c>
      <c r="I227" s="4">
        <v>64505.369999999988</v>
      </c>
    </row>
    <row r="228" spans="1:9" x14ac:dyDescent="0.25">
      <c r="A228" s="1">
        <v>80608</v>
      </c>
      <c r="B228" s="1" t="s">
        <v>289</v>
      </c>
      <c r="C228" s="4">
        <v>45260.799999999996</v>
      </c>
      <c r="D228" s="4">
        <v>23362.32</v>
      </c>
      <c r="E228" s="4">
        <v>1057.69</v>
      </c>
      <c r="F228" s="4">
        <v>2607.16</v>
      </c>
      <c r="G228" s="4">
        <v>8345.130000000001</v>
      </c>
      <c r="H228" s="4">
        <v>60393.73</v>
      </c>
      <c r="I228" s="4">
        <v>141026.83000000002</v>
      </c>
    </row>
    <row r="229" spans="1:9" x14ac:dyDescent="0.25">
      <c r="A229" s="1">
        <v>80615</v>
      </c>
      <c r="B229" s="1" t="s">
        <v>290</v>
      </c>
      <c r="C229" s="4">
        <v>45260.799999999996</v>
      </c>
      <c r="D229" s="4">
        <v>30773.279999999999</v>
      </c>
      <c r="E229" s="4">
        <v>3585.23</v>
      </c>
      <c r="F229" s="4">
        <v>7039.35</v>
      </c>
      <c r="G229" s="4">
        <v>4165.3100000000004</v>
      </c>
      <c r="H229" s="4">
        <v>5870</v>
      </c>
      <c r="I229" s="4">
        <v>96693.969999999987</v>
      </c>
    </row>
    <row r="230" spans="1:9" x14ac:dyDescent="0.25">
      <c r="A230" s="1">
        <v>80618</v>
      </c>
      <c r="B230" s="1" t="s">
        <v>291</v>
      </c>
      <c r="C230" s="4">
        <v>45260.799999999996</v>
      </c>
      <c r="D230" s="4">
        <v>13175.76</v>
      </c>
      <c r="E230" s="4">
        <v>1750.06</v>
      </c>
      <c r="F230" s="4">
        <v>2607.16</v>
      </c>
      <c r="G230" s="4">
        <v>1239.48</v>
      </c>
      <c r="H230" s="4">
        <v>470</v>
      </c>
      <c r="I230" s="4">
        <v>64503.26</v>
      </c>
    </row>
    <row r="231" spans="1:9" x14ac:dyDescent="0.25">
      <c r="A231" s="1">
        <v>80624</v>
      </c>
      <c r="B231" s="1" t="s">
        <v>292</v>
      </c>
      <c r="C231" s="4">
        <v>45260.799999999996</v>
      </c>
      <c r="D231" s="4">
        <v>13175.76</v>
      </c>
      <c r="E231" s="4">
        <v>1750.06</v>
      </c>
      <c r="F231" s="4">
        <v>2607.16</v>
      </c>
      <c r="G231" s="4">
        <v>3466.4199999999992</v>
      </c>
      <c r="H231" s="4">
        <v>2873.2</v>
      </c>
      <c r="I231" s="4">
        <v>69133.399999999994</v>
      </c>
    </row>
    <row r="232" spans="1:9" x14ac:dyDescent="0.25">
      <c r="A232" s="1">
        <v>80653</v>
      </c>
      <c r="B232" s="1" t="s">
        <v>293</v>
      </c>
      <c r="C232" s="4">
        <v>45260.799999999996</v>
      </c>
      <c r="D232" s="4">
        <v>13175.76</v>
      </c>
      <c r="E232" s="4">
        <v>1750.06</v>
      </c>
      <c r="F232" s="4">
        <v>2607.16</v>
      </c>
      <c r="G232" s="4">
        <v>8098.32</v>
      </c>
      <c r="H232" s="4">
        <v>9470</v>
      </c>
      <c r="I232" s="4">
        <v>80362.100000000006</v>
      </c>
    </row>
    <row r="233" spans="1:9" x14ac:dyDescent="0.25">
      <c r="A233" s="1">
        <v>80654</v>
      </c>
      <c r="B233" s="1" t="s">
        <v>294</v>
      </c>
      <c r="C233" s="4">
        <v>41591.729999999996</v>
      </c>
      <c r="D233" s="4">
        <v>4160.28</v>
      </c>
      <c r="E233" s="4">
        <v>0</v>
      </c>
      <c r="F233" s="4">
        <v>1472.81</v>
      </c>
      <c r="G233" s="4">
        <v>0</v>
      </c>
      <c r="H233" s="4">
        <v>90.050000000000011</v>
      </c>
      <c r="I233" s="4">
        <v>47314.869999999995</v>
      </c>
    </row>
    <row r="234" spans="1:9" x14ac:dyDescent="0.25">
      <c r="A234" s="1">
        <v>80659</v>
      </c>
      <c r="B234" s="1" t="s">
        <v>295</v>
      </c>
      <c r="C234" s="4">
        <v>45260.799999999996</v>
      </c>
      <c r="D234" s="4">
        <v>13846.17</v>
      </c>
      <c r="E234" s="4">
        <v>748.04</v>
      </c>
      <c r="F234" s="4">
        <v>5279.97</v>
      </c>
      <c r="G234" s="4">
        <v>10907.710000000001</v>
      </c>
      <c r="H234" s="4">
        <v>1190</v>
      </c>
      <c r="I234" s="4">
        <v>77232.69</v>
      </c>
    </row>
    <row r="235" spans="1:9" x14ac:dyDescent="0.25">
      <c r="A235" s="1">
        <v>80660</v>
      </c>
      <c r="B235" s="1" t="s">
        <v>296</v>
      </c>
      <c r="C235" s="4">
        <v>45260.799999999996</v>
      </c>
      <c r="D235" s="4">
        <v>32575.53</v>
      </c>
      <c r="E235" s="4">
        <v>749.97000000000025</v>
      </c>
      <c r="F235" s="4">
        <v>2607.16</v>
      </c>
      <c r="G235" s="4">
        <v>4565.24</v>
      </c>
      <c r="H235" s="4">
        <v>7670</v>
      </c>
      <c r="I235" s="4">
        <v>93428.7</v>
      </c>
    </row>
    <row r="236" spans="1:9" x14ac:dyDescent="0.25">
      <c r="A236" s="1">
        <v>80665</v>
      </c>
      <c r="B236" s="1" t="s">
        <v>41</v>
      </c>
      <c r="C236" s="4">
        <v>45260.799999999996</v>
      </c>
      <c r="D236" s="4">
        <v>9301.369999999999</v>
      </c>
      <c r="E236" s="4">
        <v>0</v>
      </c>
      <c r="F236" s="4">
        <v>0</v>
      </c>
      <c r="G236" s="4">
        <v>8946.31</v>
      </c>
      <c r="H236" s="4">
        <v>4604.2</v>
      </c>
      <c r="I236" s="4">
        <v>68112.679999999993</v>
      </c>
    </row>
    <row r="237" spans="1:9" x14ac:dyDescent="0.25">
      <c r="A237" s="1">
        <v>80666</v>
      </c>
      <c r="B237" s="1" t="s">
        <v>297</v>
      </c>
      <c r="C237" s="4">
        <v>45260.799999999996</v>
      </c>
      <c r="D237" s="4">
        <v>13175.76</v>
      </c>
      <c r="E237" s="4">
        <v>1745.71</v>
      </c>
      <c r="F237" s="4">
        <v>2607.16</v>
      </c>
      <c r="G237" s="4">
        <v>0</v>
      </c>
      <c r="H237" s="4">
        <v>1488.9</v>
      </c>
      <c r="I237" s="4">
        <v>64278.329999999994</v>
      </c>
    </row>
    <row r="238" spans="1:9" x14ac:dyDescent="0.25">
      <c r="A238" s="1">
        <v>80674</v>
      </c>
      <c r="B238" s="1" t="s">
        <v>298</v>
      </c>
      <c r="C238" s="4">
        <v>45260.799999999996</v>
      </c>
      <c r="D238" s="4">
        <v>23362.32</v>
      </c>
      <c r="E238" s="4">
        <v>1023.6900000000003</v>
      </c>
      <c r="F238" s="4">
        <v>2607.16</v>
      </c>
      <c r="G238" s="4">
        <v>4962.1000000000004</v>
      </c>
      <c r="H238" s="4">
        <v>21250</v>
      </c>
      <c r="I238" s="4">
        <v>98466.07</v>
      </c>
    </row>
    <row r="239" spans="1:9" x14ac:dyDescent="0.25">
      <c r="A239" s="1">
        <v>80675</v>
      </c>
      <c r="B239" s="1" t="s">
        <v>299</v>
      </c>
      <c r="C239" s="4">
        <v>45260.799999999996</v>
      </c>
      <c r="D239" s="4">
        <v>14675.699999999999</v>
      </c>
      <c r="E239" s="4">
        <v>269.24</v>
      </c>
      <c r="F239" s="4">
        <v>2607.16</v>
      </c>
      <c r="G239" s="4">
        <v>3558.1</v>
      </c>
      <c r="H239" s="4">
        <v>770</v>
      </c>
      <c r="I239" s="4">
        <v>67141</v>
      </c>
    </row>
    <row r="240" spans="1:9" x14ac:dyDescent="0.25">
      <c r="A240" s="1">
        <v>80694</v>
      </c>
      <c r="B240" s="1" t="s">
        <v>300</v>
      </c>
      <c r="C240" s="4">
        <v>45260.799999999996</v>
      </c>
      <c r="D240" s="4">
        <v>27889.68</v>
      </c>
      <c r="E240" s="4">
        <v>702.7700000000001</v>
      </c>
      <c r="F240" s="4">
        <v>7039.35</v>
      </c>
      <c r="G240" s="4">
        <v>5498.96</v>
      </c>
      <c r="H240" s="4">
        <v>13808</v>
      </c>
      <c r="I240" s="4">
        <v>100199.56000000001</v>
      </c>
    </row>
    <row r="241" spans="1:9" x14ac:dyDescent="0.25">
      <c r="A241" s="1">
        <v>80699</v>
      </c>
      <c r="B241" s="1" t="s">
        <v>301</v>
      </c>
      <c r="C241" s="4">
        <v>45260.799999999996</v>
      </c>
      <c r="D241" s="4">
        <v>13175.76</v>
      </c>
      <c r="E241" s="4">
        <v>2518.6799999999998</v>
      </c>
      <c r="F241" s="4">
        <v>2607.16</v>
      </c>
      <c r="G241" s="4">
        <v>4477.28</v>
      </c>
      <c r="H241" s="4">
        <v>830</v>
      </c>
      <c r="I241" s="4">
        <v>68869.679999999993</v>
      </c>
    </row>
    <row r="242" spans="1:9" x14ac:dyDescent="0.25">
      <c r="A242" s="1">
        <v>80718</v>
      </c>
      <c r="B242" s="1" t="s">
        <v>302</v>
      </c>
      <c r="C242" s="4">
        <v>45260.799999999996</v>
      </c>
      <c r="D242" s="4">
        <v>25626</v>
      </c>
      <c r="E242" s="4">
        <v>865.36000000000013</v>
      </c>
      <c r="F242" s="4">
        <v>2607.16</v>
      </c>
      <c r="G242" s="4">
        <v>4498.96</v>
      </c>
      <c r="H242" s="4">
        <v>3710</v>
      </c>
      <c r="I242" s="4">
        <v>82568.28</v>
      </c>
    </row>
    <row r="243" spans="1:9" x14ac:dyDescent="0.25">
      <c r="A243" s="1">
        <v>80725</v>
      </c>
      <c r="B243" s="1" t="s">
        <v>303</v>
      </c>
      <c r="C243" s="4">
        <v>45260.799999999996</v>
      </c>
      <c r="D243" s="4">
        <v>13175.76</v>
      </c>
      <c r="E243" s="4">
        <v>1750.06</v>
      </c>
      <c r="F243" s="4">
        <v>2607.16</v>
      </c>
      <c r="G243" s="4">
        <v>7636.36</v>
      </c>
      <c r="H243" s="4">
        <v>22242.81</v>
      </c>
      <c r="I243" s="4">
        <v>92672.95</v>
      </c>
    </row>
    <row r="244" spans="1:9" x14ac:dyDescent="0.25">
      <c r="A244" s="1">
        <v>80729</v>
      </c>
      <c r="B244" s="1" t="s">
        <v>304</v>
      </c>
      <c r="C244" s="4">
        <v>45260.799999999996</v>
      </c>
      <c r="D244" s="4">
        <v>13175.76</v>
      </c>
      <c r="E244" s="4">
        <v>2557.7800000000002</v>
      </c>
      <c r="F244" s="4">
        <v>2607.16</v>
      </c>
      <c r="G244" s="4">
        <v>3823.3900000000003</v>
      </c>
      <c r="H244" s="4">
        <v>8270</v>
      </c>
      <c r="I244" s="4">
        <v>75694.89</v>
      </c>
    </row>
    <row r="245" spans="1:9" x14ac:dyDescent="0.25">
      <c r="A245" s="1">
        <v>80731</v>
      </c>
      <c r="B245" s="1" t="s">
        <v>305</v>
      </c>
      <c r="C245" s="4">
        <v>42533.55</v>
      </c>
      <c r="D245" s="4">
        <v>26209.119999999999</v>
      </c>
      <c r="E245" s="4">
        <v>599.29000000000042</v>
      </c>
      <c r="F245" s="4">
        <v>2607.16</v>
      </c>
      <c r="G245" s="4">
        <v>2502.94</v>
      </c>
      <c r="H245" s="4">
        <v>442.15</v>
      </c>
      <c r="I245" s="4">
        <v>74894.209999999992</v>
      </c>
    </row>
    <row r="246" spans="1:9" x14ac:dyDescent="0.25">
      <c r="A246" s="1">
        <v>80732</v>
      </c>
      <c r="B246" s="1" t="s">
        <v>306</v>
      </c>
      <c r="C246" s="4"/>
      <c r="D246" s="4">
        <v>0</v>
      </c>
      <c r="E246" s="4">
        <v>0</v>
      </c>
      <c r="F246" s="4">
        <v>0</v>
      </c>
      <c r="G246" s="4">
        <v>0</v>
      </c>
      <c r="H246" s="4">
        <v>3884.07</v>
      </c>
      <c r="I246" s="4">
        <v>3884.07</v>
      </c>
    </row>
    <row r="247" spans="1:9" x14ac:dyDescent="0.25">
      <c r="A247" s="1">
        <v>80735</v>
      </c>
      <c r="B247" s="1" t="s">
        <v>307</v>
      </c>
      <c r="C247" s="4">
        <v>45607.64</v>
      </c>
      <c r="D247" s="4">
        <v>32575.53</v>
      </c>
      <c r="E247" s="4">
        <v>6810.05</v>
      </c>
      <c r="F247" s="4">
        <v>7039.35</v>
      </c>
      <c r="G247" s="4">
        <v>5504.09</v>
      </c>
      <c r="H247" s="4">
        <v>23232.080000000002</v>
      </c>
      <c r="I247" s="4">
        <v>120768.74</v>
      </c>
    </row>
    <row r="248" spans="1:9" x14ac:dyDescent="0.25">
      <c r="A248" s="1">
        <v>80736</v>
      </c>
      <c r="B248" s="1" t="s">
        <v>308</v>
      </c>
      <c r="C248" s="4">
        <v>44586.869999999995</v>
      </c>
      <c r="D248" s="4">
        <v>3614.45</v>
      </c>
      <c r="E248" s="4">
        <v>2437.5099999999998</v>
      </c>
      <c r="F248" s="4">
        <v>5279.97</v>
      </c>
      <c r="G248" s="4">
        <v>0</v>
      </c>
      <c r="H248" s="4">
        <v>463.96</v>
      </c>
      <c r="I248" s="4">
        <v>56382.759999999995</v>
      </c>
    </row>
    <row r="249" spans="1:9" x14ac:dyDescent="0.25">
      <c r="A249" s="1">
        <v>80743</v>
      </c>
      <c r="B249" s="1" t="s">
        <v>309</v>
      </c>
      <c r="C249" s="4"/>
      <c r="D249" s="4">
        <v>0</v>
      </c>
      <c r="E249" s="4">
        <v>0</v>
      </c>
      <c r="F249" s="4">
        <v>1953.11</v>
      </c>
      <c r="G249" s="4">
        <v>0</v>
      </c>
      <c r="H249" s="4">
        <v>0</v>
      </c>
      <c r="I249" s="4">
        <v>1953.11</v>
      </c>
    </row>
    <row r="250" spans="1:9" x14ac:dyDescent="0.25">
      <c r="A250" s="1">
        <v>80745</v>
      </c>
      <c r="B250" s="1" t="s">
        <v>310</v>
      </c>
      <c r="C250" s="4">
        <v>45260.799999999996</v>
      </c>
      <c r="D250" s="4">
        <v>13175.76</v>
      </c>
      <c r="E250" s="4">
        <v>1750.06</v>
      </c>
      <c r="F250" s="4">
        <v>0</v>
      </c>
      <c r="G250" s="4">
        <v>17.82</v>
      </c>
      <c r="H250" s="4">
        <v>470</v>
      </c>
      <c r="I250" s="4">
        <v>60674.439999999995</v>
      </c>
    </row>
    <row r="251" spans="1:9" x14ac:dyDescent="0.25">
      <c r="A251" s="1">
        <v>80746</v>
      </c>
      <c r="B251" s="1" t="s">
        <v>311</v>
      </c>
      <c r="C251" s="4">
        <v>45260.799999999996</v>
      </c>
      <c r="D251" s="4">
        <v>61952.93</v>
      </c>
      <c r="E251" s="4">
        <v>18399.939999999999</v>
      </c>
      <c r="F251" s="4">
        <v>10428.68</v>
      </c>
      <c r="G251" s="4">
        <v>1239.48</v>
      </c>
      <c r="H251" s="4">
        <v>857.3</v>
      </c>
      <c r="I251" s="4">
        <v>138139.13</v>
      </c>
    </row>
    <row r="252" spans="1:9" x14ac:dyDescent="0.25">
      <c r="A252" s="1">
        <v>80747</v>
      </c>
      <c r="B252" s="1" t="s">
        <v>312</v>
      </c>
      <c r="C252" s="4">
        <v>45260.799999999996</v>
      </c>
      <c r="D252" s="4">
        <v>27889.68</v>
      </c>
      <c r="E252" s="4">
        <v>749.97000000000025</v>
      </c>
      <c r="F252" s="4">
        <v>2607.16</v>
      </c>
      <c r="G252" s="4">
        <v>2826.36</v>
      </c>
      <c r="H252" s="4">
        <v>470</v>
      </c>
      <c r="I252" s="4">
        <v>79803.97</v>
      </c>
    </row>
    <row r="253" spans="1:9" x14ac:dyDescent="0.25">
      <c r="A253" s="1">
        <v>80750</v>
      </c>
      <c r="B253" s="1" t="s">
        <v>313</v>
      </c>
      <c r="C253" s="4"/>
      <c r="D253" s="4">
        <v>0</v>
      </c>
      <c r="E253" s="4">
        <v>0</v>
      </c>
      <c r="F253" s="4">
        <v>0</v>
      </c>
      <c r="G253" s="4">
        <v>0</v>
      </c>
      <c r="H253" s="4">
        <v>15845.76</v>
      </c>
      <c r="I253" s="4">
        <v>15845.76</v>
      </c>
    </row>
    <row r="254" spans="1:9" x14ac:dyDescent="0.25">
      <c r="A254" s="1">
        <v>80751</v>
      </c>
      <c r="B254" s="1" t="s">
        <v>314</v>
      </c>
      <c r="C254" s="4">
        <v>45260.799999999996</v>
      </c>
      <c r="D254" s="4">
        <v>27889.68</v>
      </c>
      <c r="E254" s="4">
        <v>732.40000000000009</v>
      </c>
      <c r="F254" s="4">
        <v>2607.16</v>
      </c>
      <c r="G254" s="4">
        <v>4020.88</v>
      </c>
      <c r="H254" s="4">
        <v>7244.34</v>
      </c>
      <c r="I254" s="4">
        <v>87755.26</v>
      </c>
    </row>
    <row r="255" spans="1:9" x14ac:dyDescent="0.25">
      <c r="A255" s="1">
        <v>80754</v>
      </c>
      <c r="B255" s="1" t="s">
        <v>315</v>
      </c>
      <c r="C255" s="4">
        <v>45260.799999999996</v>
      </c>
      <c r="D255" s="4">
        <v>24288.21</v>
      </c>
      <c r="E255" s="4">
        <v>7359.72</v>
      </c>
      <c r="F255" s="4">
        <v>7919.97</v>
      </c>
      <c r="G255" s="4">
        <v>4235.8600000000006</v>
      </c>
      <c r="H255" s="4">
        <v>1350</v>
      </c>
      <c r="I255" s="4">
        <v>90414.56</v>
      </c>
    </row>
    <row r="256" spans="1:9" x14ac:dyDescent="0.25">
      <c r="A256" s="1">
        <v>80757</v>
      </c>
      <c r="B256" s="1" t="s">
        <v>316</v>
      </c>
      <c r="C256" s="4">
        <v>45260.799999999996</v>
      </c>
      <c r="D256" s="4">
        <v>27889.68</v>
      </c>
      <c r="E256" s="4">
        <v>3559.47</v>
      </c>
      <c r="F256" s="4">
        <v>7039.35</v>
      </c>
      <c r="G256" s="4">
        <v>3913.96</v>
      </c>
      <c r="H256" s="4">
        <v>6375.4400000000005</v>
      </c>
      <c r="I256" s="4">
        <v>94038.700000000012</v>
      </c>
    </row>
    <row r="257" spans="1:9" x14ac:dyDescent="0.25">
      <c r="A257" s="1">
        <v>80758</v>
      </c>
      <c r="B257" s="1" t="s">
        <v>317</v>
      </c>
      <c r="C257" s="4">
        <v>45260.799999999996</v>
      </c>
      <c r="D257" s="4">
        <v>14671.99</v>
      </c>
      <c r="E257" s="4">
        <v>269.24</v>
      </c>
      <c r="F257" s="4">
        <v>2607.16</v>
      </c>
      <c r="G257" s="4">
        <v>3789.87</v>
      </c>
      <c r="H257" s="4">
        <v>1190</v>
      </c>
      <c r="I257" s="4">
        <v>67789.059999999983</v>
      </c>
    </row>
    <row r="258" spans="1:9" x14ac:dyDescent="0.25">
      <c r="A258" s="1">
        <v>80819</v>
      </c>
      <c r="B258" s="1" t="s">
        <v>318</v>
      </c>
      <c r="C258" s="4">
        <v>45260.799999999996</v>
      </c>
      <c r="D258" s="4">
        <v>824.98</v>
      </c>
      <c r="E258" s="4">
        <v>0</v>
      </c>
      <c r="F258" s="4">
        <v>0</v>
      </c>
      <c r="G258" s="4">
        <v>0</v>
      </c>
      <c r="H258" s="4">
        <v>470</v>
      </c>
      <c r="I258" s="4">
        <v>46555.78</v>
      </c>
    </row>
    <row r="259" spans="1:9" x14ac:dyDescent="0.25">
      <c r="A259" s="1">
        <v>80828</v>
      </c>
      <c r="B259" s="1" t="s">
        <v>319</v>
      </c>
      <c r="C259" s="4">
        <v>45260.799999999996</v>
      </c>
      <c r="D259" s="4">
        <v>9301.369999999999</v>
      </c>
      <c r="E259" s="4">
        <v>0</v>
      </c>
      <c r="F259" s="4">
        <v>0</v>
      </c>
      <c r="G259" s="4">
        <v>8503.7000000000007</v>
      </c>
      <c r="H259" s="4">
        <v>1944.2</v>
      </c>
      <c r="I259" s="4">
        <v>65010.069999999992</v>
      </c>
    </row>
    <row r="260" spans="1:9" x14ac:dyDescent="0.25">
      <c r="A260" s="1">
        <v>80833</v>
      </c>
      <c r="B260" s="1" t="s">
        <v>320</v>
      </c>
      <c r="C260" s="4">
        <v>37717.33</v>
      </c>
      <c r="D260" s="4">
        <v>23241.4</v>
      </c>
      <c r="E260" s="4">
        <v>2984.61</v>
      </c>
      <c r="F260" s="4">
        <v>7039.35</v>
      </c>
      <c r="G260" s="4">
        <v>6210.25</v>
      </c>
      <c r="H260" s="4">
        <v>13365.68</v>
      </c>
      <c r="I260" s="4">
        <v>90558.62</v>
      </c>
    </row>
    <row r="261" spans="1:9" x14ac:dyDescent="0.25">
      <c r="A261" s="1">
        <v>80834</v>
      </c>
      <c r="B261" s="1" t="s">
        <v>321</v>
      </c>
      <c r="C261" s="4">
        <v>45028.68</v>
      </c>
      <c r="D261" s="4">
        <v>27746.62</v>
      </c>
      <c r="E261" s="4">
        <v>746.11000000000013</v>
      </c>
      <c r="F261" s="4">
        <v>2607.16</v>
      </c>
      <c r="G261" s="4">
        <v>3028.17</v>
      </c>
      <c r="H261" s="4">
        <v>2307.1999999999998</v>
      </c>
      <c r="I261" s="4">
        <v>81463.94</v>
      </c>
    </row>
    <row r="262" spans="1:9" x14ac:dyDescent="0.25">
      <c r="A262" s="1">
        <v>80841</v>
      </c>
      <c r="B262" s="1" t="s">
        <v>322</v>
      </c>
      <c r="C262" s="4">
        <v>45260.799999999996</v>
      </c>
      <c r="D262" s="4">
        <v>3669.12</v>
      </c>
      <c r="E262" s="4">
        <v>2703.66</v>
      </c>
      <c r="F262" s="4">
        <v>732.07</v>
      </c>
      <c r="G262" s="4">
        <v>0</v>
      </c>
      <c r="H262" s="4">
        <v>470</v>
      </c>
      <c r="I262" s="4">
        <v>52835.65</v>
      </c>
    </row>
    <row r="263" spans="1:9" x14ac:dyDescent="0.25">
      <c r="A263" s="1">
        <v>80842</v>
      </c>
      <c r="B263" s="1" t="s">
        <v>323</v>
      </c>
      <c r="C263" s="4">
        <v>31862.98</v>
      </c>
      <c r="D263" s="4">
        <v>2582.94</v>
      </c>
      <c r="E263" s="4">
        <v>2170.13</v>
      </c>
      <c r="F263" s="4">
        <v>732.07</v>
      </c>
      <c r="G263" s="4">
        <v>0</v>
      </c>
      <c r="H263" s="4">
        <v>313.92</v>
      </c>
      <c r="I263" s="4">
        <v>37662.039999999994</v>
      </c>
    </row>
    <row r="264" spans="1:9" x14ac:dyDescent="0.25">
      <c r="A264" s="1">
        <v>80843</v>
      </c>
      <c r="B264" s="1" t="s">
        <v>324</v>
      </c>
      <c r="C264" s="4">
        <v>44231.28</v>
      </c>
      <c r="D264" s="4">
        <v>3585.5999999999995</v>
      </c>
      <c r="E264" s="4">
        <v>2653.99</v>
      </c>
      <c r="F264" s="4">
        <v>5279.97</v>
      </c>
      <c r="G264" s="4">
        <v>0</v>
      </c>
      <c r="H264" s="4">
        <v>1698.8200000000002</v>
      </c>
      <c r="I264" s="4">
        <v>57449.659999999996</v>
      </c>
    </row>
    <row r="265" spans="1:9" x14ac:dyDescent="0.25">
      <c r="A265" s="1">
        <v>80845</v>
      </c>
      <c r="B265" s="1" t="s">
        <v>325</v>
      </c>
      <c r="C265" s="4">
        <v>45260.799999999996</v>
      </c>
      <c r="D265" s="4">
        <v>27889.68</v>
      </c>
      <c r="E265" s="4">
        <v>749.97</v>
      </c>
      <c r="F265" s="4">
        <v>7039.35</v>
      </c>
      <c r="G265" s="4">
        <v>8758.11</v>
      </c>
      <c r="H265" s="4">
        <v>33226.82</v>
      </c>
      <c r="I265" s="4">
        <v>122924.73000000001</v>
      </c>
    </row>
    <row r="266" spans="1:9" x14ac:dyDescent="0.25">
      <c r="A266" s="1">
        <v>80848</v>
      </c>
      <c r="B266" s="1" t="s">
        <v>326</v>
      </c>
      <c r="C266" s="4">
        <v>45260.799999999996</v>
      </c>
      <c r="D266" s="4">
        <v>9301.369999999999</v>
      </c>
      <c r="E266" s="4">
        <v>0</v>
      </c>
      <c r="F266" s="4">
        <v>0</v>
      </c>
      <c r="G266" s="4">
        <v>2882.71</v>
      </c>
      <c r="H266" s="4">
        <v>470</v>
      </c>
      <c r="I266" s="4">
        <v>57914.879999999997</v>
      </c>
    </row>
    <row r="267" spans="1:9" x14ac:dyDescent="0.25">
      <c r="A267" s="1">
        <v>80878</v>
      </c>
      <c r="B267" s="1" t="s">
        <v>327</v>
      </c>
      <c r="C267" s="4">
        <v>45260.79</v>
      </c>
      <c r="D267" s="4">
        <v>14386.66</v>
      </c>
      <c r="E267" s="4">
        <v>22032.670000000002</v>
      </c>
      <c r="F267" s="4">
        <v>5355.24</v>
      </c>
      <c r="G267" s="4">
        <v>0</v>
      </c>
      <c r="H267" s="4">
        <v>470</v>
      </c>
      <c r="I267" s="4">
        <v>87505.36</v>
      </c>
    </row>
    <row r="268" spans="1:9" x14ac:dyDescent="0.25">
      <c r="A268" s="1">
        <v>80880</v>
      </c>
      <c r="B268" s="1" t="s">
        <v>328</v>
      </c>
      <c r="C268" s="4">
        <v>43499.75</v>
      </c>
      <c r="D268" s="4">
        <v>26804.459999999992</v>
      </c>
      <c r="E268" s="4">
        <v>3517.5899999999997</v>
      </c>
      <c r="F268" s="4">
        <v>7039.35</v>
      </c>
      <c r="G268" s="4">
        <v>8328.93</v>
      </c>
      <c r="H268" s="4">
        <v>8819.0300000000007</v>
      </c>
      <c r="I268" s="4">
        <v>98009.109999999986</v>
      </c>
    </row>
    <row r="269" spans="1:9" x14ac:dyDescent="0.25">
      <c r="A269" s="1">
        <v>80884</v>
      </c>
      <c r="B269" s="1" t="s">
        <v>329</v>
      </c>
      <c r="C269" s="4">
        <v>30173.87</v>
      </c>
      <c r="D269" s="4">
        <v>18593.120000000003</v>
      </c>
      <c r="E269" s="4">
        <v>2272.7999999999997</v>
      </c>
      <c r="F269" s="4">
        <v>7039.35</v>
      </c>
      <c r="G269" s="4">
        <v>826.32</v>
      </c>
      <c r="H269" s="4">
        <v>365.33</v>
      </c>
      <c r="I269" s="4">
        <v>59270.790000000008</v>
      </c>
    </row>
    <row r="270" spans="1:9" x14ac:dyDescent="0.25">
      <c r="A270" s="1">
        <v>80889</v>
      </c>
      <c r="B270" s="1" t="s">
        <v>330</v>
      </c>
      <c r="C270" s="4">
        <v>45260.799999999996</v>
      </c>
      <c r="D270" s="4">
        <v>35089.68</v>
      </c>
      <c r="E270" s="4">
        <v>5760.04</v>
      </c>
      <c r="F270" s="4">
        <v>10428.69</v>
      </c>
      <c r="G270" s="4">
        <v>28.78</v>
      </c>
      <c r="H270" s="4">
        <v>40661.35</v>
      </c>
      <c r="I270" s="4">
        <v>137229.34</v>
      </c>
    </row>
    <row r="271" spans="1:9" x14ac:dyDescent="0.25">
      <c r="A271" s="1">
        <v>80896</v>
      </c>
      <c r="B271" s="1" t="s">
        <v>331</v>
      </c>
      <c r="C271" s="4">
        <v>45260.799999999996</v>
      </c>
      <c r="D271" s="4">
        <v>32575.53</v>
      </c>
      <c r="E271" s="4">
        <v>3543.2400000000002</v>
      </c>
      <c r="F271" s="4">
        <v>7039.35</v>
      </c>
      <c r="G271" s="4">
        <v>3260.09</v>
      </c>
      <c r="H271" s="4">
        <v>7911.3899999999994</v>
      </c>
      <c r="I271" s="4">
        <v>99590.399999999994</v>
      </c>
    </row>
    <row r="272" spans="1:9" x14ac:dyDescent="0.25">
      <c r="A272" s="1">
        <v>80898</v>
      </c>
      <c r="B272" s="1" t="s">
        <v>332</v>
      </c>
      <c r="C272" s="4">
        <v>45260.799999999996</v>
      </c>
      <c r="D272" s="4">
        <v>27889.68</v>
      </c>
      <c r="E272" s="4">
        <v>733.21</v>
      </c>
      <c r="F272" s="4">
        <v>7039.35</v>
      </c>
      <c r="G272" s="4">
        <v>6242.81</v>
      </c>
      <c r="H272" s="4">
        <v>38214.270000000004</v>
      </c>
      <c r="I272" s="4">
        <v>125380.12000000001</v>
      </c>
    </row>
    <row r="273" spans="1:9" x14ac:dyDescent="0.25">
      <c r="A273" s="1">
        <v>80900</v>
      </c>
      <c r="B273" s="1" t="s">
        <v>333</v>
      </c>
      <c r="C273" s="4">
        <v>45260.799999999996</v>
      </c>
      <c r="D273" s="4">
        <v>8366.2199999999993</v>
      </c>
      <c r="E273" s="4">
        <v>1403.1399999999999</v>
      </c>
      <c r="F273" s="4">
        <v>5279.97</v>
      </c>
      <c r="G273" s="4">
        <v>11558.099999999999</v>
      </c>
      <c r="H273" s="4">
        <v>470</v>
      </c>
      <c r="I273" s="4">
        <v>72338.23</v>
      </c>
    </row>
    <row r="274" spans="1:9" x14ac:dyDescent="0.25">
      <c r="A274" s="1">
        <v>80903</v>
      </c>
      <c r="B274" s="1" t="s">
        <v>334</v>
      </c>
      <c r="C274" s="4">
        <v>45260.799999999996</v>
      </c>
      <c r="D274" s="4">
        <v>27889.68</v>
      </c>
      <c r="E274" s="4">
        <v>727.34000000000015</v>
      </c>
      <c r="F274" s="4">
        <v>2172.63</v>
      </c>
      <c r="G274" s="4">
        <v>358.96</v>
      </c>
      <c r="H274" s="4">
        <v>970</v>
      </c>
      <c r="I274" s="4">
        <v>77379.41</v>
      </c>
    </row>
    <row r="275" spans="1:9" x14ac:dyDescent="0.25">
      <c r="A275" s="1">
        <v>80904</v>
      </c>
      <c r="B275" s="1" t="s">
        <v>335</v>
      </c>
      <c r="C275" s="4">
        <v>45260.799999999996</v>
      </c>
      <c r="D275" s="4">
        <v>19966.8</v>
      </c>
      <c r="E275" s="4">
        <v>1288.48</v>
      </c>
      <c r="F275" s="4">
        <v>2607.16</v>
      </c>
      <c r="G275" s="4">
        <v>6894.2800000000007</v>
      </c>
      <c r="H275" s="4">
        <v>35224.92</v>
      </c>
      <c r="I275" s="4">
        <v>111242.43999999999</v>
      </c>
    </row>
    <row r="276" spans="1:9" x14ac:dyDescent="0.25">
      <c r="A276" s="1">
        <v>80905</v>
      </c>
      <c r="B276" s="1" t="s">
        <v>336</v>
      </c>
      <c r="C276" s="4">
        <v>45179.56</v>
      </c>
      <c r="D276" s="4">
        <v>27839.61</v>
      </c>
      <c r="E276" s="4">
        <v>720.19</v>
      </c>
      <c r="F276" s="4">
        <v>0</v>
      </c>
      <c r="G276" s="4">
        <v>71.28</v>
      </c>
      <c r="H276" s="4">
        <v>469.18</v>
      </c>
      <c r="I276" s="4">
        <v>74279.819999999992</v>
      </c>
    </row>
    <row r="277" spans="1:9" x14ac:dyDescent="0.25">
      <c r="A277" s="1">
        <v>80922</v>
      </c>
      <c r="B277" s="1" t="s">
        <v>337</v>
      </c>
      <c r="C277" s="4">
        <v>45260.799999999996</v>
      </c>
      <c r="D277" s="4">
        <v>18834.96</v>
      </c>
      <c r="E277" s="4">
        <v>1330.6599999999999</v>
      </c>
      <c r="F277" s="4">
        <v>2607.16</v>
      </c>
      <c r="G277" s="4">
        <v>183.72</v>
      </c>
      <c r="H277" s="4">
        <v>21854.3</v>
      </c>
      <c r="I277" s="4">
        <v>90071.6</v>
      </c>
    </row>
    <row r="278" spans="1:9" x14ac:dyDescent="0.25">
      <c r="A278" s="1">
        <v>80923</v>
      </c>
      <c r="B278" s="1" t="s">
        <v>338</v>
      </c>
      <c r="C278" s="4">
        <v>45260.799999999996</v>
      </c>
      <c r="D278" s="4">
        <v>18834.96</v>
      </c>
      <c r="E278" s="4">
        <v>1348.0299999999997</v>
      </c>
      <c r="F278" s="4">
        <v>2607.16</v>
      </c>
      <c r="G278" s="4">
        <v>0</v>
      </c>
      <c r="H278" s="4">
        <v>21030</v>
      </c>
      <c r="I278" s="4">
        <v>89080.95</v>
      </c>
    </row>
    <row r="279" spans="1:9" x14ac:dyDescent="0.25">
      <c r="A279" s="1">
        <v>80924</v>
      </c>
      <c r="B279" s="1" t="s">
        <v>339</v>
      </c>
      <c r="C279" s="4">
        <v>45260.79</v>
      </c>
      <c r="D279" s="4">
        <v>9948.6699999999983</v>
      </c>
      <c r="E279" s="4">
        <v>8982.65</v>
      </c>
      <c r="F279" s="4">
        <v>4832.0200000000004</v>
      </c>
      <c r="G279" s="4">
        <v>0</v>
      </c>
      <c r="H279" s="4">
        <v>470</v>
      </c>
      <c r="I279" s="4">
        <v>69494.13</v>
      </c>
    </row>
    <row r="280" spans="1:9" x14ac:dyDescent="0.25">
      <c r="A280" s="1">
        <v>80925</v>
      </c>
      <c r="B280" s="1" t="s">
        <v>340</v>
      </c>
      <c r="C280" s="4">
        <v>45260.799999999996</v>
      </c>
      <c r="D280" s="4">
        <v>27889.68</v>
      </c>
      <c r="E280" s="4">
        <v>697.68</v>
      </c>
      <c r="F280" s="4">
        <v>7039.35</v>
      </c>
      <c r="G280" s="4">
        <v>3585.12</v>
      </c>
      <c r="H280" s="4">
        <v>15530.2</v>
      </c>
      <c r="I280" s="4">
        <v>100002.82999999999</v>
      </c>
    </row>
    <row r="281" spans="1:9" x14ac:dyDescent="0.25">
      <c r="A281" s="1">
        <v>80934</v>
      </c>
      <c r="B281" s="1" t="s">
        <v>341</v>
      </c>
      <c r="C281" s="4"/>
      <c r="D281" s="4">
        <v>0</v>
      </c>
      <c r="E281" s="4">
        <v>0</v>
      </c>
      <c r="F281" s="4">
        <v>981.58</v>
      </c>
      <c r="G281" s="4">
        <v>0</v>
      </c>
      <c r="H281" s="4">
        <v>377.28</v>
      </c>
      <c r="I281" s="4">
        <v>1358.8600000000001</v>
      </c>
    </row>
    <row r="282" spans="1:9" x14ac:dyDescent="0.25">
      <c r="A282" s="1">
        <v>80945</v>
      </c>
      <c r="B282" s="1" t="s">
        <v>342</v>
      </c>
      <c r="C282" s="4">
        <v>45260.799999999996</v>
      </c>
      <c r="D282" s="4">
        <v>13175.76</v>
      </c>
      <c r="E282" s="4">
        <v>269.24</v>
      </c>
      <c r="F282" s="4">
        <v>2607.16</v>
      </c>
      <c r="G282" s="4">
        <v>4057.7200000000003</v>
      </c>
      <c r="H282" s="4">
        <v>470</v>
      </c>
      <c r="I282" s="4">
        <v>65840.679999999993</v>
      </c>
    </row>
    <row r="283" spans="1:9" x14ac:dyDescent="0.25">
      <c r="A283" s="1">
        <v>80948</v>
      </c>
      <c r="B283" s="1" t="s">
        <v>343</v>
      </c>
      <c r="C283" s="4">
        <v>45260.799999999996</v>
      </c>
      <c r="D283" s="4">
        <v>27889.68</v>
      </c>
      <c r="E283" s="4">
        <v>720.80000000000018</v>
      </c>
      <c r="F283" s="4">
        <v>2607.16</v>
      </c>
      <c r="G283" s="4">
        <v>1381.4299999999998</v>
      </c>
      <c r="H283" s="4">
        <v>21702.37</v>
      </c>
      <c r="I283" s="4">
        <v>99562.239999999991</v>
      </c>
    </row>
    <row r="284" spans="1:9" x14ac:dyDescent="0.25">
      <c r="A284" s="1">
        <v>80949</v>
      </c>
      <c r="B284" s="1" t="s">
        <v>344</v>
      </c>
      <c r="C284" s="4">
        <v>45260.799999999996</v>
      </c>
      <c r="D284" s="4">
        <v>27889.68</v>
      </c>
      <c r="E284" s="4">
        <v>731.35000000000036</v>
      </c>
      <c r="F284" s="4">
        <v>2607.16</v>
      </c>
      <c r="G284" s="4">
        <v>6099.5300000000007</v>
      </c>
      <c r="H284" s="4">
        <v>59434.18</v>
      </c>
      <c r="I284" s="4">
        <v>142022.70000000001</v>
      </c>
    </row>
    <row r="285" spans="1:9" x14ac:dyDescent="0.25">
      <c r="A285" s="1">
        <v>80950</v>
      </c>
      <c r="B285" s="1" t="s">
        <v>345</v>
      </c>
      <c r="C285" s="4">
        <v>45260.799999999996</v>
      </c>
      <c r="D285" s="4">
        <v>13175.76</v>
      </c>
      <c r="E285" s="4">
        <v>1750.06</v>
      </c>
      <c r="F285" s="4">
        <v>2607.16</v>
      </c>
      <c r="G285" s="4">
        <v>5411.26</v>
      </c>
      <c r="H285" s="4">
        <v>6066.2</v>
      </c>
      <c r="I285" s="4">
        <v>74271.239999999991</v>
      </c>
    </row>
    <row r="286" spans="1:9" x14ac:dyDescent="0.25">
      <c r="A286" s="1">
        <v>80953</v>
      </c>
      <c r="B286" s="1" t="s">
        <v>346</v>
      </c>
      <c r="C286" s="4">
        <v>45260.799999999996</v>
      </c>
      <c r="D286" s="4">
        <v>3594.68</v>
      </c>
      <c r="E286" s="4">
        <v>1580.37</v>
      </c>
      <c r="F286" s="4">
        <v>2639.98</v>
      </c>
      <c r="G286" s="4">
        <v>4373.3</v>
      </c>
      <c r="H286" s="4">
        <v>702.38</v>
      </c>
      <c r="I286" s="4">
        <v>58151.51</v>
      </c>
    </row>
    <row r="287" spans="1:9" x14ac:dyDescent="0.25">
      <c r="A287" s="1">
        <v>80954</v>
      </c>
      <c r="B287" s="1" t="s">
        <v>347</v>
      </c>
      <c r="C287" s="4">
        <v>45260.799999999996</v>
      </c>
      <c r="D287" s="4">
        <v>3557.4599999999996</v>
      </c>
      <c r="E287" s="4">
        <v>1611.0900000000001</v>
      </c>
      <c r="F287" s="4">
        <v>2639.98</v>
      </c>
      <c r="G287" s="4">
        <v>0</v>
      </c>
      <c r="H287" s="4">
        <v>1880</v>
      </c>
      <c r="I287" s="4">
        <v>54949.329999999994</v>
      </c>
    </row>
    <row r="288" spans="1:9" x14ac:dyDescent="0.25">
      <c r="A288" s="1">
        <v>80958</v>
      </c>
      <c r="B288" s="1" t="s">
        <v>348</v>
      </c>
      <c r="C288" s="4">
        <v>45260.799999999996</v>
      </c>
      <c r="D288" s="4">
        <v>27947.15</v>
      </c>
      <c r="E288" s="4">
        <v>3305.29</v>
      </c>
      <c r="F288" s="4">
        <v>2607.16</v>
      </c>
      <c r="G288" s="4">
        <v>3320.76</v>
      </c>
      <c r="H288" s="4">
        <v>9237.19</v>
      </c>
      <c r="I288" s="4">
        <v>91678.349999999991</v>
      </c>
    </row>
    <row r="289" spans="1:9" x14ac:dyDescent="0.25">
      <c r="A289" s="1">
        <v>80966</v>
      </c>
      <c r="B289" s="1" t="s">
        <v>349</v>
      </c>
      <c r="C289" s="4">
        <v>45260.799999999996</v>
      </c>
      <c r="D289" s="4">
        <v>32575.53</v>
      </c>
      <c r="E289" s="4">
        <v>3421.06</v>
      </c>
      <c r="F289" s="4">
        <v>7039.35</v>
      </c>
      <c r="G289" s="4">
        <v>6811.52</v>
      </c>
      <c r="H289" s="4">
        <v>470</v>
      </c>
      <c r="I289" s="4">
        <v>95578.26</v>
      </c>
    </row>
    <row r="290" spans="1:9" x14ac:dyDescent="0.25">
      <c r="A290" s="1">
        <v>80968</v>
      </c>
      <c r="B290" s="1" t="s">
        <v>350</v>
      </c>
      <c r="C290" s="4">
        <v>45260.799999999996</v>
      </c>
      <c r="D290" s="4">
        <v>13175.76</v>
      </c>
      <c r="E290" s="4">
        <v>1732.6799999999998</v>
      </c>
      <c r="F290" s="4">
        <v>2607.16</v>
      </c>
      <c r="G290" s="4">
        <v>0</v>
      </c>
      <c r="H290" s="4">
        <v>2427.96</v>
      </c>
      <c r="I290" s="4">
        <v>65204.359999999993</v>
      </c>
    </row>
    <row r="291" spans="1:9" x14ac:dyDescent="0.25">
      <c r="A291" s="1">
        <v>80983</v>
      </c>
      <c r="B291" s="1" t="s">
        <v>351</v>
      </c>
      <c r="C291" s="4"/>
      <c r="D291" s="4">
        <v>0</v>
      </c>
      <c r="E291" s="4">
        <v>0</v>
      </c>
      <c r="F291" s="4">
        <v>7596.01</v>
      </c>
      <c r="G291" s="4">
        <v>0</v>
      </c>
      <c r="H291" s="4">
        <v>9636.17</v>
      </c>
      <c r="I291" s="4">
        <v>17232.18</v>
      </c>
    </row>
    <row r="292" spans="1:9" x14ac:dyDescent="0.25">
      <c r="A292" s="1">
        <v>80987</v>
      </c>
      <c r="B292" s="1" t="s">
        <v>352</v>
      </c>
      <c r="C292" s="4">
        <v>45260.799999999996</v>
      </c>
      <c r="D292" s="4">
        <v>28218.06</v>
      </c>
      <c r="E292" s="4">
        <v>23182.9</v>
      </c>
      <c r="F292" s="4">
        <v>5691.7</v>
      </c>
      <c r="G292" s="4">
        <v>0</v>
      </c>
      <c r="H292" s="4">
        <v>470</v>
      </c>
      <c r="I292" s="4">
        <v>102823.46</v>
      </c>
    </row>
    <row r="293" spans="1:9" x14ac:dyDescent="0.25">
      <c r="A293" s="1">
        <v>80993</v>
      </c>
      <c r="B293" s="1" t="s">
        <v>353</v>
      </c>
      <c r="C293" s="4"/>
      <c r="D293" s="4">
        <v>0</v>
      </c>
      <c r="E293" s="4">
        <v>0</v>
      </c>
      <c r="F293" s="4">
        <v>7039.37</v>
      </c>
      <c r="G293" s="4">
        <v>0</v>
      </c>
      <c r="H293" s="4">
        <v>0</v>
      </c>
      <c r="I293" s="4">
        <v>7039.37</v>
      </c>
    </row>
    <row r="294" spans="1:9" x14ac:dyDescent="0.25">
      <c r="A294" s="1">
        <v>80995</v>
      </c>
      <c r="B294" s="1" t="s">
        <v>354</v>
      </c>
      <c r="C294" s="4">
        <v>45260.79</v>
      </c>
      <c r="D294" s="4">
        <v>7122.87</v>
      </c>
      <c r="E294" s="4">
        <v>6349.12</v>
      </c>
      <c r="F294" s="4">
        <v>4268.78</v>
      </c>
      <c r="G294" s="4">
        <v>0</v>
      </c>
      <c r="H294" s="4">
        <v>470</v>
      </c>
      <c r="I294" s="4">
        <v>63471.560000000005</v>
      </c>
    </row>
    <row r="295" spans="1:9" x14ac:dyDescent="0.25">
      <c r="A295" s="1">
        <v>81023</v>
      </c>
      <c r="B295" s="1" t="s">
        <v>355</v>
      </c>
      <c r="C295" s="4">
        <v>45260.799999999996</v>
      </c>
      <c r="D295" s="4">
        <v>13175.76</v>
      </c>
      <c r="E295" s="4">
        <v>1715.31</v>
      </c>
      <c r="F295" s="4">
        <v>1607.2</v>
      </c>
      <c r="G295" s="4">
        <v>1652.94</v>
      </c>
      <c r="H295" s="4">
        <v>4725.2</v>
      </c>
      <c r="I295" s="4">
        <v>68137.209999999992</v>
      </c>
    </row>
    <row r="296" spans="1:9" x14ac:dyDescent="0.25">
      <c r="A296" s="1">
        <v>81024</v>
      </c>
      <c r="B296" s="1" t="s">
        <v>356</v>
      </c>
      <c r="C296" s="4">
        <v>45260.799999999996</v>
      </c>
      <c r="D296" s="4">
        <v>62953.020000000004</v>
      </c>
      <c r="E296" s="4">
        <v>18880.03</v>
      </c>
      <c r="F296" s="4">
        <v>10428.68</v>
      </c>
      <c r="G296" s="4">
        <v>0</v>
      </c>
      <c r="H296" s="4">
        <v>8760.9599999999991</v>
      </c>
      <c r="I296" s="4">
        <v>146283.49</v>
      </c>
    </row>
    <row r="297" spans="1:9" x14ac:dyDescent="0.25">
      <c r="A297" s="1">
        <v>81038</v>
      </c>
      <c r="B297" s="1" t="s">
        <v>357</v>
      </c>
      <c r="C297" s="4">
        <v>45260.799999999996</v>
      </c>
      <c r="D297" s="4">
        <v>13175.76</v>
      </c>
      <c r="E297" s="4">
        <v>2275.21</v>
      </c>
      <c r="F297" s="4">
        <v>2607.16</v>
      </c>
      <c r="G297" s="4">
        <v>1394.75</v>
      </c>
      <c r="H297" s="4">
        <v>14163.25</v>
      </c>
      <c r="I297" s="4">
        <v>78876.929999999993</v>
      </c>
    </row>
    <row r="298" spans="1:9" x14ac:dyDescent="0.25">
      <c r="A298" s="1">
        <v>81043</v>
      </c>
      <c r="B298" s="1" t="s">
        <v>358</v>
      </c>
      <c r="C298" s="4"/>
      <c r="D298" s="4">
        <v>0</v>
      </c>
      <c r="E298" s="4">
        <v>0</v>
      </c>
      <c r="F298" s="4">
        <v>1086.32</v>
      </c>
      <c r="G298" s="4">
        <v>0</v>
      </c>
      <c r="H298" s="4">
        <v>0</v>
      </c>
      <c r="I298" s="4">
        <v>1086.32</v>
      </c>
    </row>
    <row r="299" spans="1:9" x14ac:dyDescent="0.25">
      <c r="A299" s="1">
        <v>81058</v>
      </c>
      <c r="B299" s="1" t="s">
        <v>359</v>
      </c>
      <c r="C299" s="4">
        <v>45260.799999999996</v>
      </c>
      <c r="D299" s="4">
        <v>13175.76</v>
      </c>
      <c r="E299" s="4">
        <v>1701.5</v>
      </c>
      <c r="F299" s="4">
        <v>2607.16</v>
      </c>
      <c r="G299" s="4">
        <v>4627.68</v>
      </c>
      <c r="H299" s="4">
        <v>9607.44</v>
      </c>
      <c r="I299" s="4">
        <v>76980.34</v>
      </c>
    </row>
    <row r="300" spans="1:9" x14ac:dyDescent="0.25">
      <c r="A300" s="1">
        <v>81062</v>
      </c>
      <c r="B300" s="1" t="s">
        <v>360</v>
      </c>
      <c r="C300" s="4">
        <v>45260.799999999996</v>
      </c>
      <c r="D300" s="4">
        <v>13175.76</v>
      </c>
      <c r="E300" s="4">
        <v>1702.8999999999999</v>
      </c>
      <c r="F300" s="4">
        <v>2607.16</v>
      </c>
      <c r="G300" s="4">
        <v>3818.77</v>
      </c>
      <c r="H300" s="4">
        <v>9633.84</v>
      </c>
      <c r="I300" s="4">
        <v>76199.23</v>
      </c>
    </row>
    <row r="301" spans="1:9" x14ac:dyDescent="0.25">
      <c r="A301" s="1">
        <v>81072</v>
      </c>
      <c r="B301" s="1" t="s">
        <v>361</v>
      </c>
      <c r="C301" s="4">
        <v>45260.799999999996</v>
      </c>
      <c r="D301" s="4">
        <v>30773.279999999999</v>
      </c>
      <c r="E301" s="4">
        <v>714.59</v>
      </c>
      <c r="F301" s="4">
        <v>7039.35</v>
      </c>
      <c r="G301" s="4">
        <v>3576.33</v>
      </c>
      <c r="H301" s="4">
        <v>11036</v>
      </c>
      <c r="I301" s="4">
        <v>98400.349999999991</v>
      </c>
    </row>
    <row r="302" spans="1:9" x14ac:dyDescent="0.25">
      <c r="A302" s="1">
        <v>81073</v>
      </c>
      <c r="B302" s="1" t="s">
        <v>362</v>
      </c>
      <c r="C302" s="4"/>
      <c r="D302" s="4">
        <v>0</v>
      </c>
      <c r="E302" s="4">
        <v>0</v>
      </c>
      <c r="F302" s="4">
        <v>2932.45</v>
      </c>
      <c r="G302" s="4">
        <v>0</v>
      </c>
      <c r="H302" s="4">
        <v>0</v>
      </c>
      <c r="I302" s="4">
        <v>2932.45</v>
      </c>
    </row>
    <row r="303" spans="1:9" x14ac:dyDescent="0.25">
      <c r="A303" s="1">
        <v>81076</v>
      </c>
      <c r="B303" s="1" t="s">
        <v>363</v>
      </c>
      <c r="C303" s="4">
        <v>45260.799999999996</v>
      </c>
      <c r="D303" s="4">
        <v>27889.68</v>
      </c>
      <c r="E303" s="4">
        <v>732.94999999999982</v>
      </c>
      <c r="F303" s="4">
        <v>2607.16</v>
      </c>
      <c r="G303" s="4">
        <v>5498.96</v>
      </c>
      <c r="H303" s="4">
        <v>22487</v>
      </c>
      <c r="I303" s="4">
        <v>104476.55</v>
      </c>
    </row>
    <row r="304" spans="1:9" x14ac:dyDescent="0.25">
      <c r="A304" s="1">
        <v>81079</v>
      </c>
      <c r="B304" s="1" t="s">
        <v>364</v>
      </c>
      <c r="C304" s="4">
        <v>45260.799999999996</v>
      </c>
      <c r="D304" s="4">
        <v>13175.76</v>
      </c>
      <c r="E304" s="4">
        <v>1750.06</v>
      </c>
      <c r="F304" s="4">
        <v>2607.16</v>
      </c>
      <c r="G304" s="4">
        <v>3225.6499999999996</v>
      </c>
      <c r="H304" s="4">
        <v>14450.8</v>
      </c>
      <c r="I304" s="4">
        <v>80470.23</v>
      </c>
    </row>
    <row r="305" spans="1:9" x14ac:dyDescent="0.25">
      <c r="A305" s="1">
        <v>81080</v>
      </c>
      <c r="B305" s="1" t="s">
        <v>365</v>
      </c>
      <c r="C305" s="4">
        <v>5927.01</v>
      </c>
      <c r="D305" s="4">
        <v>2997.45</v>
      </c>
      <c r="E305" s="4">
        <v>458.30999999999995</v>
      </c>
      <c r="F305" s="4">
        <v>2607.16</v>
      </c>
      <c r="G305" s="4">
        <v>1342.56</v>
      </c>
      <c r="H305" s="4">
        <v>14069.689999999999</v>
      </c>
      <c r="I305" s="4">
        <v>27402.179999999997</v>
      </c>
    </row>
    <row r="306" spans="1:9" x14ac:dyDescent="0.25">
      <c r="A306" s="1">
        <v>81084</v>
      </c>
      <c r="B306" s="1" t="s">
        <v>366</v>
      </c>
      <c r="C306" s="4">
        <v>45260.799999999996</v>
      </c>
      <c r="D306" s="4">
        <v>13175.76</v>
      </c>
      <c r="E306" s="4">
        <v>1750.06</v>
      </c>
      <c r="F306" s="4">
        <v>2607.16</v>
      </c>
      <c r="G306" s="4">
        <v>5285.24</v>
      </c>
      <c r="H306" s="4">
        <v>6246.8</v>
      </c>
      <c r="I306" s="4">
        <v>74325.820000000007</v>
      </c>
    </row>
    <row r="307" spans="1:9" x14ac:dyDescent="0.25">
      <c r="A307" s="1">
        <v>81085</v>
      </c>
      <c r="B307" s="1" t="s">
        <v>367</v>
      </c>
      <c r="C307" s="4">
        <v>45260.799999999996</v>
      </c>
      <c r="D307" s="4">
        <v>27889.68</v>
      </c>
      <c r="E307" s="4">
        <v>749.97000000000025</v>
      </c>
      <c r="F307" s="4">
        <v>2607.16</v>
      </c>
      <c r="G307" s="4">
        <v>4998.96</v>
      </c>
      <c r="H307" s="4">
        <v>9183.2000000000007</v>
      </c>
      <c r="I307" s="4">
        <v>90689.77</v>
      </c>
    </row>
    <row r="308" spans="1:9" x14ac:dyDescent="0.25">
      <c r="A308" s="1">
        <v>81087</v>
      </c>
      <c r="B308" s="1" t="s">
        <v>368</v>
      </c>
      <c r="C308" s="4">
        <v>45260.799999999996</v>
      </c>
      <c r="D308" s="4">
        <v>17703.120000000003</v>
      </c>
      <c r="E308" s="4">
        <v>1411.94</v>
      </c>
      <c r="F308" s="4">
        <v>2607.16</v>
      </c>
      <c r="G308" s="4">
        <v>5347.17</v>
      </c>
      <c r="H308" s="4">
        <v>19444</v>
      </c>
      <c r="I308" s="4">
        <v>91774.19</v>
      </c>
    </row>
    <row r="309" spans="1:9" x14ac:dyDescent="0.25">
      <c r="A309" s="1">
        <v>81090</v>
      </c>
      <c r="B309" s="1" t="s">
        <v>369</v>
      </c>
      <c r="C309" s="4">
        <v>45260.799999999996</v>
      </c>
      <c r="D309" s="4">
        <v>3669.12</v>
      </c>
      <c r="E309" s="4">
        <v>2688.05</v>
      </c>
      <c r="F309" s="4">
        <v>5279.97</v>
      </c>
      <c r="G309" s="4">
        <v>0</v>
      </c>
      <c r="H309" s="4">
        <v>1590</v>
      </c>
      <c r="I309" s="4">
        <v>58100.840000000004</v>
      </c>
    </row>
    <row r="310" spans="1:9" x14ac:dyDescent="0.25">
      <c r="A310" s="1">
        <v>81092</v>
      </c>
      <c r="B310" s="1" t="s">
        <v>370</v>
      </c>
      <c r="C310" s="4">
        <v>483.63</v>
      </c>
      <c r="D310" s="4">
        <v>67.06</v>
      </c>
      <c r="E310" s="4">
        <v>2910.01</v>
      </c>
      <c r="F310" s="4">
        <v>2932.45</v>
      </c>
      <c r="G310" s="4">
        <v>0</v>
      </c>
      <c r="H310" s="4">
        <v>-146.20000000000002</v>
      </c>
      <c r="I310" s="4">
        <v>6246.95</v>
      </c>
    </row>
    <row r="311" spans="1:9" x14ac:dyDescent="0.25">
      <c r="A311" s="1">
        <v>81103</v>
      </c>
      <c r="B311" s="1" t="s">
        <v>371</v>
      </c>
      <c r="C311" s="4">
        <v>45260.799999999996</v>
      </c>
      <c r="D311" s="4">
        <v>27889.68</v>
      </c>
      <c r="E311" s="4">
        <v>731.61000000000013</v>
      </c>
      <c r="F311" s="4">
        <v>2607.16</v>
      </c>
      <c r="G311" s="4">
        <v>1438.58</v>
      </c>
      <c r="H311" s="4">
        <v>4050.8</v>
      </c>
      <c r="I311" s="4">
        <v>81978.63</v>
      </c>
    </row>
    <row r="312" spans="1:9" x14ac:dyDescent="0.25">
      <c r="A312" s="1">
        <v>81104</v>
      </c>
      <c r="B312" s="1" t="s">
        <v>372</v>
      </c>
      <c r="C312" s="4">
        <v>45260.799999999996</v>
      </c>
      <c r="D312" s="4">
        <v>13175.76</v>
      </c>
      <c r="E312" s="4">
        <v>1697.64</v>
      </c>
      <c r="F312" s="4">
        <v>2389.9</v>
      </c>
      <c r="G312" s="4">
        <v>1052.42</v>
      </c>
      <c r="H312" s="4">
        <v>470</v>
      </c>
      <c r="I312" s="4">
        <v>64046.52</v>
      </c>
    </row>
    <row r="313" spans="1:9" x14ac:dyDescent="0.25">
      <c r="A313" s="1">
        <v>81105</v>
      </c>
      <c r="B313" s="1" t="s">
        <v>373</v>
      </c>
      <c r="C313" s="4">
        <v>45260.799999999996</v>
      </c>
      <c r="D313" s="4">
        <v>13175.76</v>
      </c>
      <c r="E313" s="4">
        <v>1710.08</v>
      </c>
      <c r="F313" s="4">
        <v>2607.16</v>
      </c>
      <c r="G313" s="4">
        <v>5024.9800000000005</v>
      </c>
      <c r="H313" s="4">
        <v>470</v>
      </c>
      <c r="I313" s="4">
        <v>68248.78</v>
      </c>
    </row>
    <row r="314" spans="1:9" x14ac:dyDescent="0.25">
      <c r="A314" s="1">
        <v>81106</v>
      </c>
      <c r="B314" s="1" t="s">
        <v>374</v>
      </c>
      <c r="C314" s="4">
        <v>44684.27</v>
      </c>
      <c r="D314" s="4">
        <v>13007.9</v>
      </c>
      <c r="E314" s="4">
        <v>1723.41</v>
      </c>
      <c r="F314" s="4">
        <v>2607.16</v>
      </c>
      <c r="G314" s="4">
        <v>5163.32</v>
      </c>
      <c r="H314" s="4">
        <v>4065.96</v>
      </c>
      <c r="I314" s="4">
        <v>71252.02</v>
      </c>
    </row>
    <row r="315" spans="1:9" x14ac:dyDescent="0.25">
      <c r="A315" s="1">
        <v>81108</v>
      </c>
      <c r="B315" s="1" t="s">
        <v>375</v>
      </c>
      <c r="C315" s="4">
        <v>224.61</v>
      </c>
      <c r="D315" s="4">
        <v>65.37</v>
      </c>
      <c r="E315" s="4">
        <v>8.68</v>
      </c>
      <c r="F315" s="4">
        <v>2607.16</v>
      </c>
      <c r="G315" s="4">
        <v>542.29999999999995</v>
      </c>
      <c r="H315" s="4">
        <v>1847.07</v>
      </c>
      <c r="I315" s="4">
        <v>5295.19</v>
      </c>
    </row>
    <row r="316" spans="1:9" x14ac:dyDescent="0.25">
      <c r="A316" s="1">
        <v>81109</v>
      </c>
      <c r="B316" s="1" t="s">
        <v>376</v>
      </c>
      <c r="C316" s="4">
        <v>45260.799999999996</v>
      </c>
      <c r="D316" s="4">
        <v>13175.76</v>
      </c>
      <c r="E316" s="4">
        <v>0</v>
      </c>
      <c r="F316" s="4">
        <v>324.3</v>
      </c>
      <c r="G316" s="4">
        <v>753.46</v>
      </c>
      <c r="H316" s="4">
        <v>2263.6</v>
      </c>
      <c r="I316" s="4">
        <v>61777.919999999998</v>
      </c>
    </row>
    <row r="317" spans="1:9" x14ac:dyDescent="0.25">
      <c r="A317" s="1">
        <v>81113</v>
      </c>
      <c r="B317" s="1" t="s">
        <v>377</v>
      </c>
      <c r="C317" s="4">
        <v>45260.799999999996</v>
      </c>
      <c r="D317" s="4">
        <v>13175.76</v>
      </c>
      <c r="E317" s="4">
        <v>1736.59</v>
      </c>
      <c r="F317" s="4">
        <v>2607.16</v>
      </c>
      <c r="G317" s="4">
        <v>0</v>
      </c>
      <c r="H317" s="4">
        <v>470</v>
      </c>
      <c r="I317" s="4">
        <v>63250.31</v>
      </c>
    </row>
    <row r="318" spans="1:9" x14ac:dyDescent="0.25">
      <c r="A318" s="1">
        <v>81114</v>
      </c>
      <c r="B318" s="1" t="s">
        <v>378</v>
      </c>
      <c r="C318" s="4">
        <v>45260.799999999996</v>
      </c>
      <c r="D318" s="4">
        <v>80227.429999999993</v>
      </c>
      <c r="E318" s="4">
        <v>20639.97</v>
      </c>
      <c r="F318" s="4">
        <v>10428.68</v>
      </c>
      <c r="G318" s="4">
        <v>0</v>
      </c>
      <c r="H318" s="4">
        <v>470</v>
      </c>
      <c r="I318" s="4">
        <v>157026.87999999998</v>
      </c>
    </row>
    <row r="319" spans="1:9" x14ac:dyDescent="0.25">
      <c r="A319" s="1">
        <v>81119</v>
      </c>
      <c r="B319" s="1" t="s">
        <v>379</v>
      </c>
      <c r="C319" s="4">
        <v>45260.799999999996</v>
      </c>
      <c r="D319" s="4">
        <v>13175.76</v>
      </c>
      <c r="E319" s="4">
        <v>1706.63</v>
      </c>
      <c r="F319" s="4">
        <v>2607.16</v>
      </c>
      <c r="G319" s="4">
        <v>143.94</v>
      </c>
      <c r="H319" s="4">
        <v>29313.010000000002</v>
      </c>
      <c r="I319" s="4">
        <v>92207.299999999988</v>
      </c>
    </row>
    <row r="320" spans="1:9" x14ac:dyDescent="0.25">
      <c r="A320" s="1">
        <v>81120</v>
      </c>
      <c r="B320" s="1" t="s">
        <v>380</v>
      </c>
      <c r="C320" s="4">
        <v>45260.799999999996</v>
      </c>
      <c r="D320" s="4">
        <v>13175.76</v>
      </c>
      <c r="E320" s="4">
        <v>1706.05</v>
      </c>
      <c r="F320" s="4">
        <v>2607.16</v>
      </c>
      <c r="G320" s="4">
        <v>416.63</v>
      </c>
      <c r="H320" s="4">
        <v>19712.73</v>
      </c>
      <c r="I320" s="4">
        <v>82879.13</v>
      </c>
    </row>
    <row r="321" spans="1:9" x14ac:dyDescent="0.25">
      <c r="A321" s="1">
        <v>81124</v>
      </c>
      <c r="B321" s="1" t="s">
        <v>381</v>
      </c>
      <c r="C321" s="4">
        <v>45260.799999999996</v>
      </c>
      <c r="D321" s="4">
        <v>27889.68</v>
      </c>
      <c r="E321" s="4">
        <v>749.97000000000025</v>
      </c>
      <c r="F321" s="4">
        <v>2607.16</v>
      </c>
      <c r="G321" s="4">
        <v>8193.64</v>
      </c>
      <c r="H321" s="4">
        <v>10557.8</v>
      </c>
      <c r="I321" s="4">
        <v>95259.05</v>
      </c>
    </row>
    <row r="322" spans="1:9" x14ac:dyDescent="0.25">
      <c r="A322" s="1">
        <v>81126</v>
      </c>
      <c r="B322" s="1" t="s">
        <v>382</v>
      </c>
      <c r="C322" s="4">
        <v>41489.07</v>
      </c>
      <c r="D322" s="4">
        <v>12077.78</v>
      </c>
      <c r="E322" s="4">
        <v>1604.22</v>
      </c>
      <c r="F322" s="4">
        <v>324.3</v>
      </c>
      <c r="G322" s="4">
        <v>0</v>
      </c>
      <c r="H322" s="4">
        <v>424.74</v>
      </c>
      <c r="I322" s="4">
        <v>55920.11</v>
      </c>
    </row>
    <row r="323" spans="1:9" x14ac:dyDescent="0.25">
      <c r="A323" s="1">
        <v>81163</v>
      </c>
      <c r="B323" s="1" t="s">
        <v>383</v>
      </c>
      <c r="C323" s="4">
        <v>45260.799999999996</v>
      </c>
      <c r="D323" s="4">
        <v>25626</v>
      </c>
      <c r="E323" s="4">
        <v>557.69000000000005</v>
      </c>
      <c r="F323" s="4">
        <v>2607.16</v>
      </c>
      <c r="G323" s="4">
        <v>5545.5</v>
      </c>
      <c r="H323" s="4">
        <v>8744.01</v>
      </c>
      <c r="I323" s="4">
        <v>88341.159999999989</v>
      </c>
    </row>
    <row r="324" spans="1:9" x14ac:dyDescent="0.25">
      <c r="A324" s="1">
        <v>81170</v>
      </c>
      <c r="B324" s="1" t="s">
        <v>384</v>
      </c>
      <c r="C324" s="4">
        <v>45260.799999999996</v>
      </c>
      <c r="D324" s="4">
        <v>13175.76</v>
      </c>
      <c r="E324" s="4">
        <v>1741.37</v>
      </c>
      <c r="F324" s="4">
        <v>2607.16</v>
      </c>
      <c r="G324" s="4">
        <v>9183.7000000000007</v>
      </c>
      <c r="H324" s="4">
        <v>2430.56</v>
      </c>
      <c r="I324" s="4">
        <v>74399.349999999991</v>
      </c>
    </row>
    <row r="325" spans="1:9" x14ac:dyDescent="0.25">
      <c r="A325" s="1">
        <v>81202</v>
      </c>
      <c r="B325" s="1" t="s">
        <v>385</v>
      </c>
      <c r="C325" s="4">
        <v>45260.799999999996</v>
      </c>
      <c r="D325" s="4">
        <v>32575.53</v>
      </c>
      <c r="E325" s="4">
        <v>735.08</v>
      </c>
      <c r="F325" s="4">
        <v>7039.35</v>
      </c>
      <c r="G325" s="4">
        <v>6678.58</v>
      </c>
      <c r="H325" s="4">
        <v>9070.4</v>
      </c>
      <c r="I325" s="4">
        <v>101359.73999999999</v>
      </c>
    </row>
    <row r="326" spans="1:9" x14ac:dyDescent="0.25">
      <c r="A326" s="1">
        <v>81221</v>
      </c>
      <c r="B326" s="1" t="s">
        <v>386</v>
      </c>
      <c r="C326" s="4">
        <v>44394.540000000008</v>
      </c>
      <c r="D326" s="4">
        <v>18962.89</v>
      </c>
      <c r="E326" s="4">
        <v>2899.4500000000003</v>
      </c>
      <c r="F326" s="4">
        <v>2607.16</v>
      </c>
      <c r="G326" s="4">
        <v>3631.66</v>
      </c>
      <c r="H326" s="4">
        <v>1096.8</v>
      </c>
      <c r="I326" s="4">
        <v>73592.500000000015</v>
      </c>
    </row>
    <row r="327" spans="1:9" x14ac:dyDescent="0.25">
      <c r="A327" s="1">
        <v>81223</v>
      </c>
      <c r="B327" s="1" t="s">
        <v>387</v>
      </c>
      <c r="C327" s="4">
        <v>39458.130000000005</v>
      </c>
      <c r="D327" s="4">
        <v>11486.55</v>
      </c>
      <c r="E327" s="4">
        <v>1490.94</v>
      </c>
      <c r="F327" s="4">
        <v>2607.16</v>
      </c>
      <c r="G327" s="4">
        <v>3238.58</v>
      </c>
      <c r="H327" s="4">
        <v>4000.37</v>
      </c>
      <c r="I327" s="4">
        <v>62281.730000000018</v>
      </c>
    </row>
    <row r="328" spans="1:9" x14ac:dyDescent="0.25">
      <c r="A328" s="1">
        <v>81224</v>
      </c>
      <c r="B328" s="1" t="s">
        <v>388</v>
      </c>
      <c r="C328" s="4">
        <v>32785.07</v>
      </c>
      <c r="D328" s="4">
        <v>8536.5800000000017</v>
      </c>
      <c r="E328" s="4">
        <v>0</v>
      </c>
      <c r="F328" s="4">
        <v>1308.77</v>
      </c>
      <c r="G328" s="4">
        <v>113.08</v>
      </c>
      <c r="H328" s="4">
        <v>12092.310000000001</v>
      </c>
      <c r="I328" s="4">
        <v>53099.83</v>
      </c>
    </row>
    <row r="329" spans="1:9" x14ac:dyDescent="0.25">
      <c r="A329" s="1">
        <v>81225</v>
      </c>
      <c r="B329" s="1" t="s">
        <v>389</v>
      </c>
      <c r="C329" s="4">
        <v>3771.73</v>
      </c>
      <c r="D329" s="4">
        <v>775.12</v>
      </c>
      <c r="E329" s="4">
        <v>0</v>
      </c>
      <c r="F329" s="4">
        <v>0</v>
      </c>
      <c r="G329" s="4">
        <v>774.56999999999994</v>
      </c>
      <c r="H329" s="4">
        <v>1826.4</v>
      </c>
      <c r="I329" s="4">
        <v>7147.82</v>
      </c>
    </row>
    <row r="330" spans="1:9" x14ac:dyDescent="0.25">
      <c r="A330" s="1">
        <v>81226</v>
      </c>
      <c r="B330" s="1" t="s">
        <v>390</v>
      </c>
      <c r="C330" s="4">
        <v>45260.799999999996</v>
      </c>
      <c r="D330" s="4">
        <v>12483.48</v>
      </c>
      <c r="E330" s="4">
        <v>942.34</v>
      </c>
      <c r="F330" s="4">
        <v>0</v>
      </c>
      <c r="G330" s="4">
        <v>0</v>
      </c>
      <c r="H330" s="4">
        <v>8730.7199999999993</v>
      </c>
      <c r="I330" s="4">
        <v>67417.34</v>
      </c>
    </row>
    <row r="331" spans="1:9" x14ac:dyDescent="0.25">
      <c r="A331" s="1">
        <v>81229</v>
      </c>
      <c r="B331" s="1" t="s">
        <v>391</v>
      </c>
      <c r="C331" s="4">
        <v>45260.799999999996</v>
      </c>
      <c r="D331" s="4">
        <v>13175.76</v>
      </c>
      <c r="E331" s="4">
        <v>1710.97</v>
      </c>
      <c r="F331" s="4">
        <v>2607.16</v>
      </c>
      <c r="G331" s="4">
        <v>7895.4900000000007</v>
      </c>
      <c r="H331" s="4">
        <v>7539.4</v>
      </c>
      <c r="I331" s="4">
        <v>78189.58</v>
      </c>
    </row>
    <row r="332" spans="1:9" x14ac:dyDescent="0.25">
      <c r="A332" s="1">
        <v>81235</v>
      </c>
      <c r="B332" s="1" t="s">
        <v>392</v>
      </c>
      <c r="C332" s="4">
        <v>45028.679999999993</v>
      </c>
      <c r="D332" s="4">
        <v>13108.15</v>
      </c>
      <c r="E332" s="4">
        <v>0</v>
      </c>
      <c r="F332" s="4">
        <v>2607.16</v>
      </c>
      <c r="G332" s="4">
        <v>3689.6600000000003</v>
      </c>
      <c r="H332" s="4">
        <v>13169.7</v>
      </c>
      <c r="I332" s="4">
        <v>77603.349999999991</v>
      </c>
    </row>
    <row r="333" spans="1:9" x14ac:dyDescent="0.25">
      <c r="A333" s="1">
        <v>81271</v>
      </c>
      <c r="B333" s="1" t="s">
        <v>393</v>
      </c>
      <c r="C333" s="4">
        <v>45545.93</v>
      </c>
      <c r="D333" s="4">
        <v>38575.550000000003</v>
      </c>
      <c r="E333" s="4">
        <v>16250</v>
      </c>
      <c r="F333" s="4">
        <v>9385.81</v>
      </c>
      <c r="G333" s="4">
        <v>17.82</v>
      </c>
      <c r="H333" s="4">
        <v>31371.56</v>
      </c>
      <c r="I333" s="4">
        <v>141146.67000000001</v>
      </c>
    </row>
    <row r="334" spans="1:9" x14ac:dyDescent="0.25">
      <c r="A334" s="1">
        <v>81283</v>
      </c>
      <c r="B334" s="1" t="s">
        <v>394</v>
      </c>
      <c r="C334" s="4">
        <v>45260.799999999996</v>
      </c>
      <c r="D334" s="4">
        <v>13175.76</v>
      </c>
      <c r="E334" s="4">
        <v>2557.7800000000002</v>
      </c>
      <c r="F334" s="4">
        <v>2607.16</v>
      </c>
      <c r="G334" s="4">
        <v>18741.09</v>
      </c>
      <c r="H334" s="4">
        <v>15814.72</v>
      </c>
      <c r="I334" s="4">
        <v>98157.31</v>
      </c>
    </row>
    <row r="335" spans="1:9" x14ac:dyDescent="0.25">
      <c r="A335" s="1">
        <v>81286</v>
      </c>
      <c r="B335" s="1" t="s">
        <v>395</v>
      </c>
      <c r="C335" s="4">
        <v>45260.799999999996</v>
      </c>
      <c r="D335" s="4">
        <v>13175.76</v>
      </c>
      <c r="E335" s="4">
        <v>1750.06</v>
      </c>
      <c r="F335" s="4">
        <v>2607.16</v>
      </c>
      <c r="G335" s="4">
        <v>1257.3</v>
      </c>
      <c r="H335" s="4">
        <v>6950</v>
      </c>
      <c r="I335" s="4">
        <v>71001.08</v>
      </c>
    </row>
    <row r="336" spans="1:9" x14ac:dyDescent="0.25">
      <c r="A336" s="1">
        <v>81291</v>
      </c>
      <c r="B336" s="1" t="s">
        <v>396</v>
      </c>
      <c r="C336" s="4">
        <v>45260.799999999996</v>
      </c>
      <c r="D336" s="4">
        <v>9301.369999999999</v>
      </c>
      <c r="E336" s="4">
        <v>0</v>
      </c>
      <c r="F336" s="4">
        <v>0</v>
      </c>
      <c r="G336" s="4">
        <v>10229.829999999998</v>
      </c>
      <c r="H336" s="4">
        <v>45231.6</v>
      </c>
      <c r="I336" s="4">
        <v>110023.6</v>
      </c>
    </row>
    <row r="337" spans="1:9" x14ac:dyDescent="0.25">
      <c r="A337" s="1">
        <v>81296</v>
      </c>
      <c r="B337" s="1" t="s">
        <v>397</v>
      </c>
      <c r="C337" s="4">
        <v>45260.799999999996</v>
      </c>
      <c r="D337" s="4">
        <v>9301.369999999999</v>
      </c>
      <c r="E337" s="4">
        <v>0</v>
      </c>
      <c r="F337" s="4">
        <v>0</v>
      </c>
      <c r="G337" s="4">
        <v>178.2</v>
      </c>
      <c r="H337" s="4">
        <v>950</v>
      </c>
      <c r="I337" s="4">
        <v>55690.369999999995</v>
      </c>
    </row>
    <row r="338" spans="1:9" x14ac:dyDescent="0.25">
      <c r="A338" s="1">
        <v>81297</v>
      </c>
      <c r="B338" s="1" t="s">
        <v>398</v>
      </c>
      <c r="C338" s="4">
        <v>45260.799999999996</v>
      </c>
      <c r="D338" s="4">
        <v>13175.76</v>
      </c>
      <c r="E338" s="4">
        <v>2557.7800000000002</v>
      </c>
      <c r="F338" s="4">
        <v>2607.16</v>
      </c>
      <c r="G338" s="4">
        <v>2067.09</v>
      </c>
      <c r="H338" s="4">
        <v>8028.2</v>
      </c>
      <c r="I338" s="4">
        <v>73696.789999999994</v>
      </c>
    </row>
    <row r="339" spans="1:9" x14ac:dyDescent="0.25">
      <c r="A339" s="1">
        <v>81298</v>
      </c>
      <c r="B339" s="1" t="s">
        <v>399</v>
      </c>
      <c r="C339" s="4">
        <v>45260.799999999996</v>
      </c>
      <c r="D339" s="4">
        <v>13175.76</v>
      </c>
      <c r="E339" s="4">
        <v>0</v>
      </c>
      <c r="F339" s="4">
        <v>2389.9</v>
      </c>
      <c r="G339" s="4">
        <v>4998.7700000000004</v>
      </c>
      <c r="H339" s="4">
        <v>8600</v>
      </c>
      <c r="I339" s="4">
        <v>74425.23</v>
      </c>
    </row>
    <row r="340" spans="1:9" x14ac:dyDescent="0.25">
      <c r="A340" s="1">
        <v>81303</v>
      </c>
      <c r="B340" s="1" t="s">
        <v>400</v>
      </c>
      <c r="C340" s="4">
        <v>15086.93</v>
      </c>
      <c r="D340" s="4">
        <v>4391.92</v>
      </c>
      <c r="E340" s="4">
        <v>0</v>
      </c>
      <c r="F340" s="4">
        <v>2607.17</v>
      </c>
      <c r="G340" s="4">
        <v>3683.3199999999997</v>
      </c>
      <c r="H340" s="4">
        <v>5339.52</v>
      </c>
      <c r="I340" s="4">
        <v>31108.859999999997</v>
      </c>
    </row>
    <row r="341" spans="1:9" x14ac:dyDescent="0.25">
      <c r="A341" s="1">
        <v>81306</v>
      </c>
      <c r="B341" s="1" t="s">
        <v>401</v>
      </c>
      <c r="C341" s="4">
        <v>45260.799999999996</v>
      </c>
      <c r="D341" s="4">
        <v>29384.120000000003</v>
      </c>
      <c r="E341" s="4">
        <v>1009.8599999999997</v>
      </c>
      <c r="F341" s="4">
        <v>2607.16</v>
      </c>
      <c r="G341" s="4">
        <v>1239.48</v>
      </c>
      <c r="H341" s="4">
        <v>470</v>
      </c>
      <c r="I341" s="4">
        <v>79971.42</v>
      </c>
    </row>
    <row r="342" spans="1:9" x14ac:dyDescent="0.25">
      <c r="A342" s="1">
        <v>81312</v>
      </c>
      <c r="B342" s="1" t="s">
        <v>402</v>
      </c>
      <c r="C342" s="4">
        <v>45260.799999999996</v>
      </c>
      <c r="D342" s="4">
        <v>13175.76</v>
      </c>
      <c r="E342" s="4">
        <v>1723.1299999999999</v>
      </c>
      <c r="F342" s="4">
        <v>2607.16</v>
      </c>
      <c r="G342" s="4">
        <v>4359.1100000000006</v>
      </c>
      <c r="H342" s="4">
        <v>43683.69</v>
      </c>
      <c r="I342" s="4">
        <v>110809.65</v>
      </c>
    </row>
    <row r="343" spans="1:9" x14ac:dyDescent="0.25">
      <c r="A343" s="1">
        <v>81313</v>
      </c>
      <c r="B343" s="1" t="s">
        <v>403</v>
      </c>
      <c r="C343" s="4">
        <v>3771.73</v>
      </c>
      <c r="D343" s="4">
        <v>1097.98</v>
      </c>
      <c r="E343" s="4">
        <v>145.84</v>
      </c>
      <c r="F343" s="4">
        <v>2607.17</v>
      </c>
      <c r="G343" s="4">
        <v>391.94</v>
      </c>
      <c r="H343" s="4">
        <v>3559.9100000000003</v>
      </c>
      <c r="I343" s="4">
        <v>11574.57</v>
      </c>
    </row>
    <row r="344" spans="1:9" x14ac:dyDescent="0.25">
      <c r="A344" s="1">
        <v>81316</v>
      </c>
      <c r="B344" s="1" t="s">
        <v>404</v>
      </c>
      <c r="C344" s="4">
        <v>45260.799999999996</v>
      </c>
      <c r="D344" s="4">
        <v>13175.76</v>
      </c>
      <c r="E344" s="4">
        <v>1706.33</v>
      </c>
      <c r="F344" s="4">
        <v>2607.16</v>
      </c>
      <c r="G344" s="4">
        <v>8750.2899999999991</v>
      </c>
      <c r="H344" s="4">
        <v>58835.060000000005</v>
      </c>
      <c r="I344" s="4">
        <v>130335.4</v>
      </c>
    </row>
    <row r="345" spans="1:9" x14ac:dyDescent="0.25">
      <c r="A345" s="1">
        <v>81319</v>
      </c>
      <c r="B345" s="1" t="s">
        <v>405</v>
      </c>
      <c r="C345" s="4">
        <v>45260.799999999996</v>
      </c>
      <c r="D345" s="4">
        <v>13175.76</v>
      </c>
      <c r="E345" s="4">
        <v>1715.1599999999999</v>
      </c>
      <c r="F345" s="4">
        <v>2607.16</v>
      </c>
      <c r="G345" s="4">
        <v>6152.43</v>
      </c>
      <c r="H345" s="4">
        <v>16772.800000000003</v>
      </c>
      <c r="I345" s="4">
        <v>85684.11</v>
      </c>
    </row>
    <row r="346" spans="1:9" x14ac:dyDescent="0.25">
      <c r="A346" s="1">
        <v>81320</v>
      </c>
      <c r="B346" s="1" t="s">
        <v>406</v>
      </c>
      <c r="C346" s="4">
        <v>45260.799999999996</v>
      </c>
      <c r="D346" s="4">
        <v>13175.76</v>
      </c>
      <c r="E346" s="4">
        <v>1680.54</v>
      </c>
      <c r="F346" s="4">
        <v>2607.16</v>
      </c>
      <c r="G346" s="4">
        <v>4074.6200000000003</v>
      </c>
      <c r="H346" s="4">
        <v>29786.959999999999</v>
      </c>
      <c r="I346" s="4">
        <v>96585.84</v>
      </c>
    </row>
    <row r="347" spans="1:9" x14ac:dyDescent="0.25">
      <c r="A347" s="1">
        <v>81325</v>
      </c>
      <c r="B347" s="1" t="s">
        <v>407</v>
      </c>
      <c r="C347" s="4">
        <v>45260.799999999996</v>
      </c>
      <c r="D347" s="4">
        <v>13175.76</v>
      </c>
      <c r="E347" s="4">
        <v>1750.06</v>
      </c>
      <c r="F347" s="4">
        <v>2607.16</v>
      </c>
      <c r="G347" s="4">
        <v>9161.64</v>
      </c>
      <c r="H347" s="4">
        <v>14016.4</v>
      </c>
      <c r="I347" s="4">
        <v>85971.819999999992</v>
      </c>
    </row>
    <row r="348" spans="1:9" x14ac:dyDescent="0.25">
      <c r="A348" s="1">
        <v>81332</v>
      </c>
      <c r="B348" s="1" t="s">
        <v>408</v>
      </c>
      <c r="C348" s="4">
        <v>45260.799999999996</v>
      </c>
      <c r="D348" s="4">
        <v>3669.12</v>
      </c>
      <c r="E348" s="4">
        <v>3135.1800000000003</v>
      </c>
      <c r="F348" s="4">
        <v>5279.97</v>
      </c>
      <c r="G348" s="4">
        <v>3200.8</v>
      </c>
      <c r="H348" s="4">
        <v>1750</v>
      </c>
      <c r="I348" s="4">
        <v>62295.87</v>
      </c>
    </row>
    <row r="349" spans="1:9" x14ac:dyDescent="0.25">
      <c r="A349" s="1">
        <v>81334</v>
      </c>
      <c r="B349" s="1" t="s">
        <v>409</v>
      </c>
      <c r="C349" s="4">
        <v>45260.799999999996</v>
      </c>
      <c r="D349" s="4">
        <v>13175.76</v>
      </c>
      <c r="E349" s="4">
        <v>1693.44</v>
      </c>
      <c r="F349" s="4">
        <v>2607.16</v>
      </c>
      <c r="G349" s="4">
        <v>4902.1900000000005</v>
      </c>
      <c r="H349" s="4">
        <v>2520</v>
      </c>
      <c r="I349" s="4">
        <v>70159.350000000006</v>
      </c>
    </row>
    <row r="350" spans="1:9" x14ac:dyDescent="0.25">
      <c r="A350" s="1">
        <v>81343</v>
      </c>
      <c r="B350" s="1" t="s">
        <v>410</v>
      </c>
      <c r="C350" s="4">
        <v>0</v>
      </c>
      <c r="D350" s="4">
        <v>0</v>
      </c>
      <c r="E350" s="4">
        <v>0</v>
      </c>
      <c r="F350" s="4">
        <v>2607.17</v>
      </c>
      <c r="G350" s="4">
        <v>17.82</v>
      </c>
      <c r="H350" s="4">
        <v>765.39</v>
      </c>
      <c r="I350" s="4">
        <v>695.72000000000025</v>
      </c>
    </row>
    <row r="351" spans="1:9" x14ac:dyDescent="0.25">
      <c r="A351" s="1">
        <v>81348</v>
      </c>
      <c r="B351" s="1" t="s">
        <v>411</v>
      </c>
      <c r="C351" s="4">
        <v>45260.799999999996</v>
      </c>
      <c r="D351" s="4">
        <v>3669.12</v>
      </c>
      <c r="E351" s="4">
        <v>1750.06</v>
      </c>
      <c r="F351" s="4">
        <v>5279.97</v>
      </c>
      <c r="G351" s="4">
        <v>12807.85</v>
      </c>
      <c r="H351" s="4">
        <v>1190</v>
      </c>
      <c r="I351" s="4">
        <v>69957.8</v>
      </c>
    </row>
    <row r="352" spans="1:9" x14ac:dyDescent="0.25">
      <c r="A352" s="1">
        <v>81349</v>
      </c>
      <c r="B352" s="1" t="s">
        <v>412</v>
      </c>
      <c r="C352" s="4">
        <v>45260.799999999996</v>
      </c>
      <c r="D352" s="4">
        <v>3669.12</v>
      </c>
      <c r="E352" s="4">
        <v>2003.28</v>
      </c>
      <c r="F352" s="4">
        <v>6741.72</v>
      </c>
      <c r="G352" s="4">
        <v>8565.19</v>
      </c>
      <c r="H352" s="4">
        <v>470</v>
      </c>
      <c r="I352" s="4">
        <v>66710.11</v>
      </c>
    </row>
    <row r="353" spans="1:9" x14ac:dyDescent="0.25">
      <c r="A353" s="1">
        <v>81352</v>
      </c>
      <c r="B353" s="1" t="s">
        <v>413</v>
      </c>
      <c r="C353" s="4"/>
      <c r="D353" s="4">
        <v>0</v>
      </c>
      <c r="E353" s="4">
        <v>0</v>
      </c>
      <c r="F353" s="4">
        <v>1303.58</v>
      </c>
      <c r="G353" s="4">
        <v>0</v>
      </c>
      <c r="H353" s="4">
        <v>0</v>
      </c>
      <c r="I353" s="4">
        <v>1303.58</v>
      </c>
    </row>
    <row r="354" spans="1:9" x14ac:dyDescent="0.25">
      <c r="A354" s="1">
        <v>81353</v>
      </c>
      <c r="B354" s="1" t="s">
        <v>414</v>
      </c>
      <c r="C354" s="4">
        <v>45260.799999999996</v>
      </c>
      <c r="D354" s="4">
        <v>13175.76</v>
      </c>
      <c r="E354" s="4">
        <v>1684.46</v>
      </c>
      <c r="F354" s="4">
        <v>2607.16</v>
      </c>
      <c r="G354" s="4">
        <v>4231.71</v>
      </c>
      <c r="H354" s="4">
        <v>10384</v>
      </c>
      <c r="I354" s="4">
        <v>77343.89</v>
      </c>
    </row>
    <row r="355" spans="1:9" x14ac:dyDescent="0.25">
      <c r="A355" s="1">
        <v>81360</v>
      </c>
      <c r="B355" s="1" t="s">
        <v>415</v>
      </c>
      <c r="C355" s="4">
        <v>45260.799999999996</v>
      </c>
      <c r="D355" s="4">
        <v>27217.97</v>
      </c>
      <c r="E355" s="4">
        <v>10149.049999999999</v>
      </c>
      <c r="F355" s="4">
        <v>10559.96</v>
      </c>
      <c r="G355" s="4">
        <v>0</v>
      </c>
      <c r="H355" s="4">
        <v>470</v>
      </c>
      <c r="I355" s="4">
        <v>93657.78</v>
      </c>
    </row>
    <row r="356" spans="1:9" x14ac:dyDescent="0.25">
      <c r="A356" s="1">
        <v>81367</v>
      </c>
      <c r="B356" s="1" t="s">
        <v>416</v>
      </c>
      <c r="C356" s="4">
        <v>45260.799999999996</v>
      </c>
      <c r="D356" s="4">
        <v>13175.76</v>
      </c>
      <c r="E356" s="4">
        <v>1736.0900000000001</v>
      </c>
      <c r="F356" s="4">
        <v>2607.16</v>
      </c>
      <c r="G356" s="4">
        <v>4012.64</v>
      </c>
      <c r="H356" s="4">
        <v>14694.48</v>
      </c>
      <c r="I356" s="4">
        <v>81486.929999999993</v>
      </c>
    </row>
    <row r="357" spans="1:9" x14ac:dyDescent="0.25">
      <c r="A357" s="1">
        <v>81372</v>
      </c>
      <c r="B357" s="1" t="s">
        <v>417</v>
      </c>
      <c r="C357" s="4">
        <v>45260.799999999996</v>
      </c>
      <c r="D357" s="4">
        <v>13175.76</v>
      </c>
      <c r="E357" s="4">
        <v>1693</v>
      </c>
      <c r="F357" s="4">
        <v>2607.16</v>
      </c>
      <c r="G357" s="4">
        <v>213.84</v>
      </c>
      <c r="H357" s="4">
        <v>3810.2</v>
      </c>
      <c r="I357" s="4">
        <v>66760.759999999995</v>
      </c>
    </row>
    <row r="358" spans="1:9" x14ac:dyDescent="0.25">
      <c r="A358" s="1">
        <v>81373</v>
      </c>
      <c r="B358" s="1" t="s">
        <v>418</v>
      </c>
      <c r="C358" s="4">
        <v>45260.799999999996</v>
      </c>
      <c r="D358" s="4">
        <v>13175.76</v>
      </c>
      <c r="E358" s="4">
        <v>1750.06</v>
      </c>
      <c r="F358" s="4">
        <v>2607.16</v>
      </c>
      <c r="G358" s="4">
        <v>17.82</v>
      </c>
      <c r="H358" s="4">
        <v>830</v>
      </c>
      <c r="I358" s="4">
        <v>63641.599999999999</v>
      </c>
    </row>
    <row r="359" spans="1:9" x14ac:dyDescent="0.25">
      <c r="A359" s="1">
        <v>81380</v>
      </c>
      <c r="B359" s="1" t="s">
        <v>419</v>
      </c>
      <c r="C359" s="4">
        <v>45260.799999999996</v>
      </c>
      <c r="D359" s="4">
        <v>13175.76</v>
      </c>
      <c r="E359" s="4">
        <v>1750.06</v>
      </c>
      <c r="F359" s="4">
        <v>2607.16</v>
      </c>
      <c r="G359" s="4">
        <v>5807.38</v>
      </c>
      <c r="H359" s="4">
        <v>16434.8</v>
      </c>
      <c r="I359" s="4">
        <v>85035.96</v>
      </c>
    </row>
    <row r="360" spans="1:9" x14ac:dyDescent="0.25">
      <c r="A360" s="1">
        <v>81381</v>
      </c>
      <c r="B360" s="1" t="s">
        <v>420</v>
      </c>
      <c r="C360" s="4">
        <v>45260.799999999996</v>
      </c>
      <c r="D360" s="4">
        <v>13175.76</v>
      </c>
      <c r="E360" s="4">
        <v>3091.7700000000004</v>
      </c>
      <c r="F360" s="4">
        <v>2607.16</v>
      </c>
      <c r="G360" s="4">
        <v>5309.86</v>
      </c>
      <c r="H360" s="4">
        <v>21303.800000000003</v>
      </c>
      <c r="I360" s="4">
        <v>90749.150000000009</v>
      </c>
    </row>
    <row r="361" spans="1:9" x14ac:dyDescent="0.25">
      <c r="A361" s="1">
        <v>81385</v>
      </c>
      <c r="B361" s="1" t="s">
        <v>421</v>
      </c>
      <c r="C361" s="4">
        <v>45260.799999999996</v>
      </c>
      <c r="D361" s="4">
        <v>12368.1</v>
      </c>
      <c r="E361" s="4">
        <v>807.72</v>
      </c>
      <c r="F361" s="4">
        <v>0</v>
      </c>
      <c r="G361" s="4">
        <v>0</v>
      </c>
      <c r="H361" s="4">
        <v>470</v>
      </c>
      <c r="I361" s="4">
        <v>58906.619999999995</v>
      </c>
    </row>
    <row r="362" spans="1:9" x14ac:dyDescent="0.25">
      <c r="A362" s="1">
        <v>81386</v>
      </c>
      <c r="B362" s="1" t="s">
        <v>422</v>
      </c>
      <c r="C362" s="4">
        <v>45260.799999999996</v>
      </c>
      <c r="D362" s="4">
        <v>14214.18</v>
      </c>
      <c r="E362" s="4">
        <v>2918.21</v>
      </c>
      <c r="F362" s="4">
        <v>2607.16</v>
      </c>
      <c r="G362" s="4">
        <v>5345.5</v>
      </c>
      <c r="H362" s="4">
        <v>20739.2</v>
      </c>
      <c r="I362" s="4">
        <v>91085.049999999988</v>
      </c>
    </row>
    <row r="363" spans="1:9" x14ac:dyDescent="0.25">
      <c r="A363" s="1">
        <v>81407</v>
      </c>
      <c r="B363" s="1" t="s">
        <v>423</v>
      </c>
      <c r="C363" s="4">
        <v>45260.799999999996</v>
      </c>
      <c r="D363" s="4">
        <v>14158.349999999999</v>
      </c>
      <c r="E363" s="4">
        <v>2869.85</v>
      </c>
      <c r="F363" s="4">
        <v>2607.16</v>
      </c>
      <c r="G363" s="4">
        <v>7738.58</v>
      </c>
      <c r="H363" s="4">
        <v>31830.93</v>
      </c>
      <c r="I363" s="4">
        <v>104465.66999999998</v>
      </c>
    </row>
    <row r="364" spans="1:9" x14ac:dyDescent="0.25">
      <c r="A364" s="1">
        <v>81408</v>
      </c>
      <c r="B364" s="1" t="s">
        <v>424</v>
      </c>
      <c r="C364" s="4">
        <v>45260.799999999996</v>
      </c>
      <c r="D364" s="4">
        <v>14158.349999999999</v>
      </c>
      <c r="E364" s="4">
        <v>2844.37</v>
      </c>
      <c r="F364" s="4">
        <v>2607.16</v>
      </c>
      <c r="G364" s="4">
        <v>6923.6399999999994</v>
      </c>
      <c r="H364" s="4">
        <v>21640</v>
      </c>
      <c r="I364" s="4">
        <v>93434.319999999992</v>
      </c>
    </row>
    <row r="365" spans="1:9" x14ac:dyDescent="0.25">
      <c r="A365" s="1">
        <v>81410</v>
      </c>
      <c r="B365" s="1" t="s">
        <v>425</v>
      </c>
      <c r="C365" s="4">
        <v>45260.799999999996</v>
      </c>
      <c r="D365" s="4">
        <v>14325.02</v>
      </c>
      <c r="E365" s="4">
        <v>3090.96</v>
      </c>
      <c r="F365" s="4">
        <v>2607.16</v>
      </c>
      <c r="G365" s="4">
        <v>0</v>
      </c>
      <c r="H365" s="4">
        <v>470</v>
      </c>
      <c r="I365" s="4">
        <v>65753.939999999988</v>
      </c>
    </row>
    <row r="366" spans="1:9" x14ac:dyDescent="0.25">
      <c r="A366" s="1">
        <v>81415</v>
      </c>
      <c r="B366" s="1" t="s">
        <v>426</v>
      </c>
      <c r="C366" s="4">
        <v>45260.799999999996</v>
      </c>
      <c r="D366" s="4">
        <v>13175.76</v>
      </c>
      <c r="E366" s="4">
        <v>2827.02</v>
      </c>
      <c r="F366" s="4">
        <v>2607.16</v>
      </c>
      <c r="G366" s="4">
        <v>4766.8</v>
      </c>
      <c r="H366" s="4">
        <v>22480</v>
      </c>
      <c r="I366" s="4">
        <v>91117.54</v>
      </c>
    </row>
    <row r="367" spans="1:9" x14ac:dyDescent="0.25">
      <c r="A367" s="1">
        <v>81416</v>
      </c>
      <c r="B367" s="1" t="s">
        <v>427</v>
      </c>
      <c r="C367" s="4">
        <v>45260.799999999996</v>
      </c>
      <c r="D367" s="4">
        <v>13498.939999999999</v>
      </c>
      <c r="E367" s="4">
        <v>2100.34</v>
      </c>
      <c r="F367" s="4">
        <v>2607.16</v>
      </c>
      <c r="G367" s="4">
        <v>890.42</v>
      </c>
      <c r="H367" s="4">
        <v>4190</v>
      </c>
      <c r="I367" s="4">
        <v>68547.659999999989</v>
      </c>
    </row>
    <row r="368" spans="1:9" x14ac:dyDescent="0.25">
      <c r="A368" s="1">
        <v>81417</v>
      </c>
      <c r="B368" s="1" t="s">
        <v>428</v>
      </c>
      <c r="C368" s="4">
        <v>45260.799999999996</v>
      </c>
      <c r="D368" s="4">
        <v>13498.939999999999</v>
      </c>
      <c r="E368" s="4">
        <v>2052.56</v>
      </c>
      <c r="F368" s="4">
        <v>2607.16</v>
      </c>
      <c r="G368" s="4">
        <v>5717.81</v>
      </c>
      <c r="H368" s="4">
        <v>21264</v>
      </c>
      <c r="I368" s="4">
        <v>90401.26999999999</v>
      </c>
    </row>
    <row r="369" spans="1:9" x14ac:dyDescent="0.25">
      <c r="A369" s="1">
        <v>81418</v>
      </c>
      <c r="B369" s="1" t="s">
        <v>429</v>
      </c>
      <c r="C369" s="4">
        <v>45260.799999999996</v>
      </c>
      <c r="D369" s="4">
        <v>13471.67</v>
      </c>
      <c r="E369" s="4">
        <v>2050.42</v>
      </c>
      <c r="F369" s="4">
        <v>2607.16</v>
      </c>
      <c r="G369" s="4">
        <v>5195.3</v>
      </c>
      <c r="H369" s="4">
        <v>46448.4</v>
      </c>
      <c r="I369" s="4">
        <v>115033.75</v>
      </c>
    </row>
    <row r="370" spans="1:9" x14ac:dyDescent="0.25">
      <c r="A370" s="1">
        <v>81419</v>
      </c>
      <c r="B370" s="1" t="s">
        <v>430</v>
      </c>
      <c r="C370" s="4">
        <v>8217.3200000000015</v>
      </c>
      <c r="D370" s="4">
        <v>2392.02</v>
      </c>
      <c r="E370" s="4">
        <v>1394.65</v>
      </c>
      <c r="F370" s="4">
        <v>2607.16</v>
      </c>
      <c r="G370" s="4">
        <v>1123.3800000000001</v>
      </c>
      <c r="H370" s="4">
        <v>5100.38</v>
      </c>
      <c r="I370" s="4">
        <v>20834.910000000003</v>
      </c>
    </row>
    <row r="371" spans="1:9" x14ac:dyDescent="0.25">
      <c r="A371" s="1">
        <v>81426</v>
      </c>
      <c r="B371" s="1" t="s">
        <v>431</v>
      </c>
      <c r="C371" s="4">
        <v>45260.799999999996</v>
      </c>
      <c r="D371" s="4">
        <v>14675.699999999999</v>
      </c>
      <c r="E371" s="4">
        <v>0</v>
      </c>
      <c r="F371" s="4">
        <v>2607.16</v>
      </c>
      <c r="G371" s="4">
        <v>7163.32</v>
      </c>
      <c r="H371" s="4">
        <v>7742.72</v>
      </c>
      <c r="I371" s="4">
        <v>77449.699999999983</v>
      </c>
    </row>
    <row r="372" spans="1:9" x14ac:dyDescent="0.25">
      <c r="A372" s="1">
        <v>81427</v>
      </c>
      <c r="B372" s="1" t="s">
        <v>432</v>
      </c>
      <c r="C372" s="4">
        <v>45260.799999999996</v>
      </c>
      <c r="D372" s="4">
        <v>14675.699999999999</v>
      </c>
      <c r="E372" s="4">
        <v>798.74</v>
      </c>
      <c r="F372" s="4">
        <v>2607.16</v>
      </c>
      <c r="G372" s="4">
        <v>9138.9599999999991</v>
      </c>
      <c r="H372" s="4">
        <v>14268.2</v>
      </c>
      <c r="I372" s="4">
        <v>86749.559999999983</v>
      </c>
    </row>
    <row r="373" spans="1:9" x14ac:dyDescent="0.25">
      <c r="A373" s="1">
        <v>81428</v>
      </c>
      <c r="B373" s="1" t="s">
        <v>433</v>
      </c>
      <c r="C373" s="4">
        <v>45260.799999999996</v>
      </c>
      <c r="D373" s="4">
        <v>14675.699999999999</v>
      </c>
      <c r="E373" s="4">
        <v>269.24</v>
      </c>
      <c r="F373" s="4">
        <v>2607.16</v>
      </c>
      <c r="G373" s="4">
        <v>7218.96</v>
      </c>
      <c r="H373" s="4">
        <v>7025.72</v>
      </c>
      <c r="I373" s="4">
        <v>77057.58</v>
      </c>
    </row>
    <row r="374" spans="1:9" x14ac:dyDescent="0.25">
      <c r="A374" s="1">
        <v>81429</v>
      </c>
      <c r="B374" s="1" t="s">
        <v>434</v>
      </c>
      <c r="C374" s="4">
        <v>45260.799999999996</v>
      </c>
      <c r="D374" s="4">
        <v>14671.99</v>
      </c>
      <c r="E374" s="4">
        <v>264.89</v>
      </c>
      <c r="F374" s="4">
        <v>2607.16</v>
      </c>
      <c r="G374" s="4">
        <v>5856.64</v>
      </c>
      <c r="H374" s="4">
        <v>2270</v>
      </c>
      <c r="I374" s="4">
        <v>70931.48</v>
      </c>
    </row>
    <row r="375" spans="1:9" x14ac:dyDescent="0.25">
      <c r="A375" s="1">
        <v>81430</v>
      </c>
      <c r="B375" s="1" t="s">
        <v>435</v>
      </c>
      <c r="C375" s="4">
        <v>45260.799999999996</v>
      </c>
      <c r="D375" s="4">
        <v>14671.99</v>
      </c>
      <c r="E375" s="4">
        <v>269.24</v>
      </c>
      <c r="F375" s="4">
        <v>2607.16</v>
      </c>
      <c r="G375" s="4">
        <v>3254.93</v>
      </c>
      <c r="H375" s="4">
        <v>9872</v>
      </c>
      <c r="I375" s="4">
        <v>75936.119999999981</v>
      </c>
    </row>
    <row r="376" spans="1:9" x14ac:dyDescent="0.25">
      <c r="A376" s="1">
        <v>81439</v>
      </c>
      <c r="B376" s="1" t="s">
        <v>436</v>
      </c>
      <c r="C376" s="4">
        <v>45260.799999999996</v>
      </c>
      <c r="D376" s="4">
        <v>14560.32</v>
      </c>
      <c r="E376" s="4">
        <v>269.24</v>
      </c>
      <c r="F376" s="4">
        <v>2607.16</v>
      </c>
      <c r="G376" s="4">
        <v>8636.7799999999988</v>
      </c>
      <c r="H376" s="4">
        <v>13248.560000000001</v>
      </c>
      <c r="I376" s="4">
        <v>84582.859999999986</v>
      </c>
    </row>
    <row r="377" spans="1:9" x14ac:dyDescent="0.25">
      <c r="A377" s="1">
        <v>81445</v>
      </c>
      <c r="B377" s="1" t="s">
        <v>437</v>
      </c>
      <c r="C377" s="4">
        <v>45260.799999999996</v>
      </c>
      <c r="D377" s="4">
        <v>4991.87</v>
      </c>
      <c r="E377" s="4">
        <v>0</v>
      </c>
      <c r="F377" s="4">
        <v>5279.97</v>
      </c>
      <c r="G377" s="4">
        <v>10111.39</v>
      </c>
      <c r="H377" s="4">
        <v>470</v>
      </c>
      <c r="I377" s="4">
        <v>66114.03</v>
      </c>
    </row>
    <row r="378" spans="1:9" x14ac:dyDescent="0.25">
      <c r="A378" s="1">
        <v>81447</v>
      </c>
      <c r="B378" s="1" t="s">
        <v>438</v>
      </c>
      <c r="C378" s="4">
        <v>45260.799999999996</v>
      </c>
      <c r="D378" s="4">
        <v>13175.76</v>
      </c>
      <c r="E378" s="4">
        <v>2546.48</v>
      </c>
      <c r="F378" s="4">
        <v>2607.16</v>
      </c>
      <c r="G378" s="4">
        <v>4825</v>
      </c>
      <c r="H378" s="4">
        <v>23523.8</v>
      </c>
      <c r="I378" s="4">
        <v>91939</v>
      </c>
    </row>
    <row r="379" spans="1:9" x14ac:dyDescent="0.25">
      <c r="A379" s="1">
        <v>81452</v>
      </c>
      <c r="B379" s="1" t="s">
        <v>439</v>
      </c>
      <c r="C379" s="4">
        <v>45260.799999999996</v>
      </c>
      <c r="D379" s="4">
        <v>4863.24</v>
      </c>
      <c r="E379" s="4">
        <v>0</v>
      </c>
      <c r="F379" s="4">
        <v>4399.9799999999996</v>
      </c>
      <c r="G379" s="4">
        <v>8017.7599999999993</v>
      </c>
      <c r="H379" s="4">
        <v>470</v>
      </c>
      <c r="I379" s="4">
        <v>63011.779999999992</v>
      </c>
    </row>
    <row r="380" spans="1:9" x14ac:dyDescent="0.25">
      <c r="A380" s="1">
        <v>81453</v>
      </c>
      <c r="B380" s="1" t="s">
        <v>440</v>
      </c>
      <c r="C380" s="4">
        <v>45260.799999999996</v>
      </c>
      <c r="D380" s="4">
        <v>4863.24</v>
      </c>
      <c r="E380" s="4">
        <v>0</v>
      </c>
      <c r="F380" s="4">
        <v>4399.9799999999996</v>
      </c>
      <c r="G380" s="4">
        <v>8616.4699999999993</v>
      </c>
      <c r="H380" s="4">
        <v>470</v>
      </c>
      <c r="I380" s="4">
        <v>63610.489999999991</v>
      </c>
    </row>
    <row r="381" spans="1:9" x14ac:dyDescent="0.25">
      <c r="A381" s="1">
        <v>81457</v>
      </c>
      <c r="B381" s="1" t="s">
        <v>441</v>
      </c>
      <c r="C381" s="4">
        <v>45260.799999999996</v>
      </c>
      <c r="D381" s="4">
        <v>13792.98</v>
      </c>
      <c r="E381" s="4">
        <v>2438.7800000000002</v>
      </c>
      <c r="F381" s="4">
        <v>2172.63</v>
      </c>
      <c r="G381" s="4">
        <v>10357.349999999999</v>
      </c>
      <c r="H381" s="4">
        <v>12778.6</v>
      </c>
      <c r="I381" s="4">
        <v>86801.14</v>
      </c>
    </row>
    <row r="382" spans="1:9" x14ac:dyDescent="0.25">
      <c r="A382" s="1">
        <v>81459</v>
      </c>
      <c r="B382" s="1" t="s">
        <v>442</v>
      </c>
      <c r="C382" s="4">
        <v>45260.799999999996</v>
      </c>
      <c r="D382" s="4">
        <v>4803.6899999999996</v>
      </c>
      <c r="E382" s="4">
        <v>0</v>
      </c>
      <c r="F382" s="4">
        <v>4399.9799999999996</v>
      </c>
      <c r="G382" s="4">
        <v>7604.0899999999992</v>
      </c>
      <c r="H382" s="4">
        <v>470</v>
      </c>
      <c r="I382" s="4">
        <v>62538.559999999998</v>
      </c>
    </row>
    <row r="383" spans="1:9" x14ac:dyDescent="0.25">
      <c r="A383" s="1">
        <v>81460</v>
      </c>
      <c r="B383" s="1" t="s">
        <v>443</v>
      </c>
      <c r="C383" s="4">
        <v>30173.87</v>
      </c>
      <c r="D383" s="4">
        <v>3580.6499999999996</v>
      </c>
      <c r="E383" s="4">
        <v>0</v>
      </c>
      <c r="F383" s="4">
        <v>4399.9799999999996</v>
      </c>
      <c r="G383" s="4">
        <v>7288.1900000000005</v>
      </c>
      <c r="H383" s="4">
        <v>288.95</v>
      </c>
      <c r="I383" s="4">
        <v>45731.64</v>
      </c>
    </row>
    <row r="384" spans="1:9" x14ac:dyDescent="0.25">
      <c r="A384" s="1">
        <v>81466</v>
      </c>
      <c r="B384" s="1" t="s">
        <v>444</v>
      </c>
      <c r="C384" s="4">
        <v>24315.040000000001</v>
      </c>
      <c r="D384" s="4">
        <v>7385.27</v>
      </c>
      <c r="E384" s="4">
        <v>1298.32</v>
      </c>
      <c r="F384" s="4">
        <v>2172.63</v>
      </c>
      <c r="G384" s="4">
        <v>53.46</v>
      </c>
      <c r="H384" s="4">
        <v>218.65</v>
      </c>
      <c r="I384" s="4">
        <v>35443.370000000003</v>
      </c>
    </row>
    <row r="385" spans="1:9" x14ac:dyDescent="0.25">
      <c r="A385" s="1">
        <v>81467</v>
      </c>
      <c r="B385" s="1" t="s">
        <v>445</v>
      </c>
      <c r="C385" s="4">
        <v>13056</v>
      </c>
      <c r="D385" s="4">
        <v>3368.02</v>
      </c>
      <c r="E385" s="4">
        <v>0</v>
      </c>
      <c r="F385" s="4">
        <v>2172.64</v>
      </c>
      <c r="G385" s="4">
        <v>2751.5299999999997</v>
      </c>
      <c r="H385" s="4">
        <v>1539.22</v>
      </c>
      <c r="I385" s="4">
        <v>22887.41</v>
      </c>
    </row>
    <row r="386" spans="1:9" x14ac:dyDescent="0.25">
      <c r="A386" s="1">
        <v>81470</v>
      </c>
      <c r="B386" s="1" t="s">
        <v>446</v>
      </c>
      <c r="C386" s="4">
        <v>30173.870000000003</v>
      </c>
      <c r="D386" s="4">
        <v>9090.81</v>
      </c>
      <c r="E386" s="4">
        <v>1481.4300000000003</v>
      </c>
      <c r="F386" s="4">
        <v>2172.63</v>
      </c>
      <c r="G386" s="4">
        <v>5783.3799999999992</v>
      </c>
      <c r="H386" s="4">
        <v>18976.37</v>
      </c>
      <c r="I386" s="4">
        <v>67678.489999999991</v>
      </c>
    </row>
    <row r="387" spans="1:9" x14ac:dyDescent="0.25">
      <c r="A387" s="1">
        <v>81474</v>
      </c>
      <c r="B387" s="1" t="s">
        <v>447</v>
      </c>
      <c r="C387" s="4">
        <v>45260.799999999996</v>
      </c>
      <c r="D387" s="4">
        <v>13618.05</v>
      </c>
      <c r="E387" s="4">
        <v>2222.09</v>
      </c>
      <c r="F387" s="4">
        <v>2172.63</v>
      </c>
      <c r="G387" s="4">
        <v>0</v>
      </c>
      <c r="H387" s="4">
        <v>3830</v>
      </c>
      <c r="I387" s="4">
        <v>67103.569999999978</v>
      </c>
    </row>
    <row r="388" spans="1:9" x14ac:dyDescent="0.25">
      <c r="A388" s="1">
        <v>81480</v>
      </c>
      <c r="B388" s="1" t="s">
        <v>448</v>
      </c>
      <c r="C388" s="4">
        <v>45260.799999999996</v>
      </c>
      <c r="D388" s="4">
        <v>13474.48</v>
      </c>
      <c r="E388" s="4">
        <v>2098.6</v>
      </c>
      <c r="F388" s="4">
        <v>1955.37</v>
      </c>
      <c r="G388" s="4">
        <v>8953.6099999999988</v>
      </c>
      <c r="H388" s="4">
        <v>8448.2000000000007</v>
      </c>
      <c r="I388" s="4">
        <v>80191.06</v>
      </c>
    </row>
    <row r="389" spans="1:9" x14ac:dyDescent="0.25">
      <c r="A389" s="1">
        <v>81481</v>
      </c>
      <c r="B389" s="1" t="s">
        <v>449</v>
      </c>
      <c r="C389" s="4">
        <v>33945.599999999999</v>
      </c>
      <c r="D389" s="4">
        <v>10153.42</v>
      </c>
      <c r="E389" s="4">
        <v>1629.4399999999998</v>
      </c>
      <c r="F389" s="4">
        <v>1955.37</v>
      </c>
      <c r="G389" s="4">
        <v>5701.6200000000008</v>
      </c>
      <c r="H389" s="4">
        <v>6156.02</v>
      </c>
      <c r="I389" s="4">
        <v>59541.47</v>
      </c>
    </row>
    <row r="390" spans="1:9" x14ac:dyDescent="0.25">
      <c r="A390" s="1">
        <v>81485</v>
      </c>
      <c r="B390" s="1" t="s">
        <v>450</v>
      </c>
      <c r="C390" s="4">
        <v>35630.239999999998</v>
      </c>
      <c r="D390" s="4">
        <v>11316.36</v>
      </c>
      <c r="E390" s="4">
        <v>0</v>
      </c>
      <c r="F390" s="4">
        <v>1738.1</v>
      </c>
      <c r="G390" s="4">
        <v>7440.34</v>
      </c>
      <c r="H390" s="4">
        <v>21026.32</v>
      </c>
      <c r="I390" s="4">
        <v>77151.359999999986</v>
      </c>
    </row>
    <row r="391" spans="1:9" x14ac:dyDescent="0.25">
      <c r="A391" s="1">
        <v>81486</v>
      </c>
      <c r="B391" s="1" t="s">
        <v>451</v>
      </c>
      <c r="C391" s="4">
        <v>45260.79</v>
      </c>
      <c r="D391" s="4">
        <v>5500.03</v>
      </c>
      <c r="E391" s="4">
        <v>18603.849999999999</v>
      </c>
      <c r="F391" s="4">
        <v>4245.8500000000004</v>
      </c>
      <c r="G391" s="4">
        <v>0</v>
      </c>
      <c r="H391" s="4">
        <v>470</v>
      </c>
      <c r="I391" s="4">
        <v>74080.52</v>
      </c>
    </row>
    <row r="392" spans="1:9" x14ac:dyDescent="0.25">
      <c r="A392" s="1">
        <v>81508</v>
      </c>
      <c r="B392" s="1" t="s">
        <v>452</v>
      </c>
      <c r="C392" s="4">
        <v>45260.799999999996</v>
      </c>
      <c r="D392" s="4">
        <v>3669.12</v>
      </c>
      <c r="E392" s="4">
        <v>0</v>
      </c>
      <c r="F392" s="4">
        <v>2639.98</v>
      </c>
      <c r="G392" s="4">
        <v>5809.88</v>
      </c>
      <c r="H392" s="4">
        <v>470</v>
      </c>
      <c r="I392" s="4">
        <v>57849.78</v>
      </c>
    </row>
    <row r="393" spans="1:9" x14ac:dyDescent="0.25">
      <c r="A393" s="1">
        <v>81515</v>
      </c>
      <c r="B393" s="1" t="s">
        <v>453</v>
      </c>
      <c r="C393" s="4">
        <v>45260.799999999996</v>
      </c>
      <c r="D393" s="4">
        <v>9278.8499999999985</v>
      </c>
      <c r="E393" s="4">
        <v>0</v>
      </c>
      <c r="F393" s="4">
        <v>1303.58</v>
      </c>
      <c r="G393" s="4">
        <v>3287.99</v>
      </c>
      <c r="H393" s="4">
        <v>470</v>
      </c>
      <c r="I393" s="4">
        <v>59601.219999999994</v>
      </c>
    </row>
    <row r="394" spans="1:9" x14ac:dyDescent="0.25">
      <c r="A394" s="1">
        <v>81524</v>
      </c>
      <c r="B394" s="1" t="s">
        <v>454</v>
      </c>
      <c r="C394" s="4">
        <v>44783.829999999994</v>
      </c>
      <c r="D394" s="4">
        <v>12980.979999999998</v>
      </c>
      <c r="E394" s="4">
        <v>1555.42</v>
      </c>
      <c r="F394" s="4">
        <v>1303.58</v>
      </c>
      <c r="G394" s="4">
        <v>1349.48</v>
      </c>
      <c r="H394" s="4">
        <v>1806.87</v>
      </c>
      <c r="I394" s="4">
        <v>63780.159999999996</v>
      </c>
    </row>
    <row r="395" spans="1:9" x14ac:dyDescent="0.25">
      <c r="A395" s="1">
        <v>81526</v>
      </c>
      <c r="B395" s="1" t="s">
        <v>455</v>
      </c>
      <c r="C395" s="4">
        <v>38114.18</v>
      </c>
      <c r="D395" s="4">
        <v>11582.61</v>
      </c>
      <c r="E395" s="4">
        <v>0</v>
      </c>
      <c r="F395" s="4">
        <v>1303.58</v>
      </c>
      <c r="G395" s="4">
        <v>7158.7</v>
      </c>
      <c r="H395" s="4">
        <v>14292.95</v>
      </c>
      <c r="I395" s="4">
        <v>72452.02</v>
      </c>
    </row>
    <row r="396" spans="1:9" x14ac:dyDescent="0.25">
      <c r="A396" s="1">
        <v>81533</v>
      </c>
      <c r="B396" s="1" t="s">
        <v>456</v>
      </c>
      <c r="C396" s="4">
        <v>45260.799999999996</v>
      </c>
      <c r="D396" s="4">
        <v>12598.859999999999</v>
      </c>
      <c r="E396" s="4">
        <v>1076.96</v>
      </c>
      <c r="F396" s="4">
        <v>1086.31</v>
      </c>
      <c r="G396" s="4">
        <v>9372.19</v>
      </c>
      <c r="H396" s="4">
        <v>21671.599999999999</v>
      </c>
      <c r="I396" s="4">
        <v>91066.72</v>
      </c>
    </row>
    <row r="397" spans="1:9" x14ac:dyDescent="0.25">
      <c r="A397" s="1">
        <v>81534</v>
      </c>
      <c r="B397" s="1" t="s">
        <v>457</v>
      </c>
      <c r="C397" s="4"/>
      <c r="D397" s="4">
        <v>0</v>
      </c>
      <c r="E397" s="4">
        <v>0</v>
      </c>
      <c r="F397" s="4">
        <v>0</v>
      </c>
      <c r="G397" s="4">
        <v>217.82</v>
      </c>
      <c r="H397" s="4">
        <v>0</v>
      </c>
      <c r="I397" s="4">
        <v>217.82</v>
      </c>
    </row>
    <row r="398" spans="1:9" x14ac:dyDescent="0.25">
      <c r="A398" s="1">
        <v>81542</v>
      </c>
      <c r="B398" s="1" t="s">
        <v>458</v>
      </c>
      <c r="C398" s="4">
        <v>40356.35</v>
      </c>
      <c r="D398" s="4">
        <v>12128.51</v>
      </c>
      <c r="E398" s="4">
        <v>0</v>
      </c>
      <c r="F398" s="4">
        <v>1086.31</v>
      </c>
      <c r="G398" s="4">
        <v>756.78</v>
      </c>
      <c r="H398" s="4">
        <v>1883.0700000000002</v>
      </c>
      <c r="I398" s="4">
        <v>56211.02</v>
      </c>
    </row>
    <row r="399" spans="1:9" x14ac:dyDescent="0.25">
      <c r="A399" s="1">
        <v>81550</v>
      </c>
      <c r="B399" s="1" t="s">
        <v>459</v>
      </c>
      <c r="C399" s="4">
        <v>673.86</v>
      </c>
      <c r="D399" s="4">
        <v>173.83</v>
      </c>
      <c r="E399" s="4">
        <v>0</v>
      </c>
      <c r="F399" s="4">
        <v>869.05</v>
      </c>
      <c r="G399" s="4">
        <v>417.82</v>
      </c>
      <c r="H399" s="4">
        <v>4.72</v>
      </c>
      <c r="I399" s="4">
        <v>2139.2799999999997</v>
      </c>
    </row>
    <row r="400" spans="1:9" x14ac:dyDescent="0.25">
      <c r="A400" s="1">
        <v>81551</v>
      </c>
      <c r="B400" s="1" t="s">
        <v>460</v>
      </c>
      <c r="C400" s="4">
        <v>45260.799999999996</v>
      </c>
      <c r="D400" s="4">
        <v>31627.609999999997</v>
      </c>
      <c r="E400" s="4">
        <v>1890.3799999999997</v>
      </c>
      <c r="F400" s="4">
        <v>869.05</v>
      </c>
      <c r="G400" s="4">
        <v>3249.1000000000004</v>
      </c>
      <c r="H400" s="4">
        <v>4992.33</v>
      </c>
      <c r="I400" s="4">
        <v>87889.27</v>
      </c>
    </row>
    <row r="401" spans="1:9" x14ac:dyDescent="0.25">
      <c r="A401" s="1">
        <v>81552</v>
      </c>
      <c r="B401" s="1" t="s">
        <v>461</v>
      </c>
      <c r="C401" s="4">
        <v>45260.799999999996</v>
      </c>
      <c r="D401" s="4">
        <v>13494.92</v>
      </c>
      <c r="E401" s="4">
        <v>929.29</v>
      </c>
      <c r="F401" s="4">
        <v>651.78</v>
      </c>
      <c r="G401" s="4">
        <v>3541.84</v>
      </c>
      <c r="H401" s="4">
        <v>2510</v>
      </c>
      <c r="I401" s="4">
        <v>66388.62999999999</v>
      </c>
    </row>
    <row r="402" spans="1:9" x14ac:dyDescent="0.25">
      <c r="A402" s="1">
        <v>81564</v>
      </c>
      <c r="B402" s="1" t="s">
        <v>462</v>
      </c>
      <c r="C402" s="4">
        <v>45260.799999999996</v>
      </c>
      <c r="D402" s="4">
        <v>14298.68</v>
      </c>
      <c r="E402" s="4">
        <v>1168.1399999999999</v>
      </c>
      <c r="F402" s="4">
        <v>0</v>
      </c>
      <c r="G402" s="4">
        <v>1852.57</v>
      </c>
      <c r="H402" s="4">
        <v>14299.33</v>
      </c>
      <c r="I402" s="4">
        <v>76879.51999999999</v>
      </c>
    </row>
    <row r="403" spans="1:9" x14ac:dyDescent="0.25">
      <c r="A403" s="1">
        <v>81565</v>
      </c>
      <c r="B403" s="1" t="s">
        <v>463</v>
      </c>
      <c r="C403" s="4">
        <v>45260.799999999996</v>
      </c>
      <c r="D403" s="4">
        <v>13310.369999999999</v>
      </c>
      <c r="E403" s="4">
        <v>0</v>
      </c>
      <c r="F403" s="4">
        <v>0</v>
      </c>
      <c r="G403" s="4">
        <v>3670.24</v>
      </c>
      <c r="H403" s="4">
        <v>1910</v>
      </c>
      <c r="I403" s="4">
        <v>64151.409999999996</v>
      </c>
    </row>
    <row r="404" spans="1:9" x14ac:dyDescent="0.25">
      <c r="A404" s="1">
        <v>81590</v>
      </c>
      <c r="B404" s="1" t="s">
        <v>464</v>
      </c>
      <c r="C404" s="4">
        <v>45260.799999999996</v>
      </c>
      <c r="D404" s="4">
        <v>9301.369999999999</v>
      </c>
      <c r="E404" s="4">
        <v>0</v>
      </c>
      <c r="F404" s="4">
        <v>0</v>
      </c>
      <c r="G404" s="4">
        <v>124.05</v>
      </c>
      <c r="H404" s="4">
        <v>470</v>
      </c>
      <c r="I404" s="4">
        <v>55156.22</v>
      </c>
    </row>
    <row r="405" spans="1:9" x14ac:dyDescent="0.25">
      <c r="A405" s="1">
        <v>81591</v>
      </c>
      <c r="B405" s="1" t="s">
        <v>465</v>
      </c>
      <c r="C405" s="4">
        <v>45260.799999999996</v>
      </c>
      <c r="D405" s="4">
        <v>9301.369999999999</v>
      </c>
      <c r="E405" s="4">
        <v>0</v>
      </c>
      <c r="F405" s="4">
        <v>0</v>
      </c>
      <c r="G405" s="4">
        <v>8210.7400000000016</v>
      </c>
      <c r="H405" s="4">
        <v>2255</v>
      </c>
      <c r="I405" s="4">
        <v>65027.91</v>
      </c>
    </row>
    <row r="406" spans="1:9" x14ac:dyDescent="0.25">
      <c r="A406" s="1">
        <v>81592</v>
      </c>
      <c r="B406" s="1" t="s">
        <v>466</v>
      </c>
      <c r="C406" s="4">
        <v>45260.799999999996</v>
      </c>
      <c r="D406" s="4">
        <v>13231.59</v>
      </c>
      <c r="E406" s="4">
        <v>0</v>
      </c>
      <c r="F406" s="4">
        <v>0</v>
      </c>
      <c r="G406" s="4">
        <v>7630.24</v>
      </c>
      <c r="H406" s="4">
        <v>1910</v>
      </c>
      <c r="I406" s="4">
        <v>68032.63</v>
      </c>
    </row>
    <row r="407" spans="1:9" x14ac:dyDescent="0.25">
      <c r="A407" s="1">
        <v>81604</v>
      </c>
      <c r="B407" s="1" t="s">
        <v>467</v>
      </c>
      <c r="C407" s="4">
        <v>45260.799999999996</v>
      </c>
      <c r="D407" s="4">
        <v>9301.369999999999</v>
      </c>
      <c r="E407" s="4">
        <v>0</v>
      </c>
      <c r="F407" s="4">
        <v>0</v>
      </c>
      <c r="G407" s="4">
        <v>7905.88</v>
      </c>
      <c r="H407" s="4">
        <v>1550</v>
      </c>
      <c r="I407" s="4">
        <v>64018.049999999996</v>
      </c>
    </row>
    <row r="408" spans="1:9" x14ac:dyDescent="0.25">
      <c r="A408" s="1">
        <v>81609</v>
      </c>
      <c r="B408" s="1" t="s">
        <v>468</v>
      </c>
      <c r="C408" s="4">
        <v>45260.799999999996</v>
      </c>
      <c r="D408" s="4">
        <v>9301.369999999999</v>
      </c>
      <c r="E408" s="4">
        <v>0</v>
      </c>
      <c r="F408" s="4">
        <v>0</v>
      </c>
      <c r="G408" s="4">
        <v>7170.24</v>
      </c>
      <c r="H408" s="4">
        <v>1910</v>
      </c>
      <c r="I408" s="4">
        <v>63642.409999999996</v>
      </c>
    </row>
    <row r="409" spans="1:9" x14ac:dyDescent="0.25">
      <c r="A409" s="1">
        <v>81644</v>
      </c>
      <c r="B409" s="1" t="s">
        <v>469</v>
      </c>
      <c r="C409" s="4">
        <v>16711.68</v>
      </c>
      <c r="D409" s="4">
        <v>10927.73</v>
      </c>
      <c r="E409" s="4">
        <v>5688</v>
      </c>
      <c r="F409" s="4">
        <v>0</v>
      </c>
      <c r="G409" s="4">
        <v>461.36</v>
      </c>
      <c r="H409" s="4">
        <v>146.19999999999999</v>
      </c>
      <c r="I409" s="4">
        <v>33934.97</v>
      </c>
    </row>
    <row r="410" spans="1:9" x14ac:dyDescent="0.25">
      <c r="A410" s="1">
        <v>81651</v>
      </c>
      <c r="B410" s="1" t="s">
        <v>470</v>
      </c>
      <c r="C410" s="4">
        <v>43576.14</v>
      </c>
      <c r="D410" s="4">
        <v>11993.050000000001</v>
      </c>
      <c r="E410" s="4">
        <v>872.85</v>
      </c>
      <c r="F410" s="4">
        <v>0</v>
      </c>
      <c r="G410" s="4">
        <v>1797.23</v>
      </c>
      <c r="H410" s="4">
        <v>13151.429999999998</v>
      </c>
      <c r="I410" s="4">
        <v>71390.7</v>
      </c>
    </row>
    <row r="411" spans="1:9" x14ac:dyDescent="0.25">
      <c r="A411" s="1">
        <v>81663</v>
      </c>
      <c r="B411" s="1" t="s">
        <v>471</v>
      </c>
      <c r="C411" s="4">
        <v>41489.07</v>
      </c>
      <c r="D411" s="4">
        <v>11385.5</v>
      </c>
      <c r="E411" s="4">
        <v>796.5</v>
      </c>
      <c r="F411" s="4">
        <v>0</v>
      </c>
      <c r="G411" s="4">
        <v>1616.79</v>
      </c>
      <c r="H411" s="4">
        <v>442.15</v>
      </c>
      <c r="I411" s="4">
        <v>55730.01</v>
      </c>
    </row>
    <row r="412" spans="1:9" x14ac:dyDescent="0.25">
      <c r="A412" s="1">
        <v>81668</v>
      </c>
      <c r="B412" s="1" t="s">
        <v>472</v>
      </c>
      <c r="C412" s="4">
        <v>39333.78</v>
      </c>
      <c r="D412" s="4">
        <v>11340.95</v>
      </c>
      <c r="E412" s="4">
        <v>0</v>
      </c>
      <c r="F412" s="4">
        <v>0</v>
      </c>
      <c r="G412" s="4">
        <v>6070.46</v>
      </c>
      <c r="H412" s="4">
        <v>11442.810000000001</v>
      </c>
      <c r="I412" s="4">
        <v>68188</v>
      </c>
    </row>
    <row r="413" spans="1:9" x14ac:dyDescent="0.25">
      <c r="A413" s="1">
        <v>81680</v>
      </c>
      <c r="B413" s="1" t="s">
        <v>473</v>
      </c>
      <c r="C413" s="4">
        <v>11315.199999999999</v>
      </c>
      <c r="D413" s="4">
        <v>2918.96</v>
      </c>
      <c r="E413" s="4">
        <v>0</v>
      </c>
      <c r="F413" s="4">
        <v>0</v>
      </c>
      <c r="G413" s="4">
        <v>159.13999999999999</v>
      </c>
      <c r="H413" s="4">
        <v>102.69</v>
      </c>
      <c r="I413" s="4">
        <v>14495.99</v>
      </c>
    </row>
    <row r="414" spans="1:9" x14ac:dyDescent="0.25">
      <c r="A414" s="1">
        <v>81681</v>
      </c>
      <c r="B414" s="1" t="s">
        <v>474</v>
      </c>
      <c r="C414" s="4">
        <v>11315.199999999999</v>
      </c>
      <c r="D414" s="4">
        <v>2918.96</v>
      </c>
      <c r="E414" s="4">
        <v>0</v>
      </c>
      <c r="F414" s="4">
        <v>0</v>
      </c>
      <c r="G414" s="4">
        <v>0</v>
      </c>
      <c r="H414" s="4">
        <v>102.69</v>
      </c>
      <c r="I414" s="4">
        <v>14336.85</v>
      </c>
    </row>
    <row r="415" spans="1:9" x14ac:dyDescent="0.25">
      <c r="A415" s="1">
        <v>81682</v>
      </c>
      <c r="B415" s="1" t="s">
        <v>475</v>
      </c>
      <c r="C415" s="4">
        <v>37717.33</v>
      </c>
      <c r="D415" s="4">
        <v>10287.52</v>
      </c>
      <c r="E415" s="4">
        <v>650.66</v>
      </c>
      <c r="F415" s="4">
        <v>0</v>
      </c>
      <c r="G415" s="4">
        <v>3772.5800000000004</v>
      </c>
      <c r="H415" s="4">
        <v>7596.3</v>
      </c>
      <c r="I415" s="4">
        <v>60024.390000000014</v>
      </c>
    </row>
    <row r="416" spans="1:9" x14ac:dyDescent="0.25">
      <c r="A416" s="1">
        <v>81687</v>
      </c>
      <c r="B416" s="1" t="s">
        <v>476</v>
      </c>
      <c r="C416" s="4">
        <v>36032.68</v>
      </c>
      <c r="D416" s="4">
        <v>10372.140000000001</v>
      </c>
      <c r="E416" s="4">
        <v>0</v>
      </c>
      <c r="F416" s="4">
        <v>0</v>
      </c>
      <c r="G416" s="4">
        <v>0</v>
      </c>
      <c r="H416" s="4">
        <v>402.51</v>
      </c>
      <c r="I416" s="4">
        <v>46807.33</v>
      </c>
    </row>
    <row r="417" spans="1:9" x14ac:dyDescent="0.25">
      <c r="A417" s="1">
        <v>81689</v>
      </c>
      <c r="B417" s="1" t="s">
        <v>477</v>
      </c>
      <c r="C417" s="4">
        <v>36032.68</v>
      </c>
      <c r="D417" s="4">
        <v>9795.2199999999993</v>
      </c>
      <c r="E417" s="4">
        <v>565.83000000000004</v>
      </c>
      <c r="F417" s="4">
        <v>0</v>
      </c>
      <c r="G417" s="4">
        <v>1322</v>
      </c>
      <c r="H417" s="4">
        <v>882.51</v>
      </c>
      <c r="I417" s="4">
        <v>48598.240000000005</v>
      </c>
    </row>
    <row r="418" spans="1:9" x14ac:dyDescent="0.25">
      <c r="A418" s="1">
        <v>81690</v>
      </c>
      <c r="B418" s="1" t="s">
        <v>478</v>
      </c>
      <c r="C418" s="4">
        <v>36032.68</v>
      </c>
      <c r="D418" s="4">
        <v>9795.2199999999993</v>
      </c>
      <c r="E418" s="4">
        <v>583.35</v>
      </c>
      <c r="F418" s="4">
        <v>0</v>
      </c>
      <c r="G418" s="4">
        <v>1872.01</v>
      </c>
      <c r="H418" s="4">
        <v>12131.32</v>
      </c>
      <c r="I418" s="4">
        <v>60414.58</v>
      </c>
    </row>
    <row r="419" spans="1:9" x14ac:dyDescent="0.25">
      <c r="A419" s="1">
        <v>81697</v>
      </c>
      <c r="B419" s="1" t="s">
        <v>479</v>
      </c>
      <c r="C419" s="4">
        <v>33945.599999999999</v>
      </c>
      <c r="D419" s="4">
        <v>9189.5400000000009</v>
      </c>
      <c r="E419" s="4">
        <v>504.83</v>
      </c>
      <c r="F419" s="4">
        <v>0</v>
      </c>
      <c r="G419" s="4">
        <v>1478.66</v>
      </c>
      <c r="H419" s="4">
        <v>2546.4499999999998</v>
      </c>
      <c r="I419" s="4">
        <v>47665.08</v>
      </c>
    </row>
    <row r="420" spans="1:9" x14ac:dyDescent="0.25">
      <c r="A420" s="1">
        <v>81700</v>
      </c>
      <c r="B420" s="1" t="s">
        <v>480</v>
      </c>
      <c r="C420" s="4">
        <v>33945.599999999999</v>
      </c>
      <c r="D420" s="4">
        <v>9766.44</v>
      </c>
      <c r="E420" s="4">
        <v>0</v>
      </c>
      <c r="F420" s="4">
        <v>0</v>
      </c>
      <c r="G420" s="4">
        <v>7177.59</v>
      </c>
      <c r="H420" s="4">
        <v>6448.05</v>
      </c>
      <c r="I420" s="4">
        <v>57337.680000000008</v>
      </c>
    </row>
    <row r="421" spans="1:9" x14ac:dyDescent="0.25">
      <c r="A421" s="1">
        <v>81701</v>
      </c>
      <c r="B421" s="1" t="s">
        <v>481</v>
      </c>
      <c r="C421" s="4">
        <v>33945.599999999999</v>
      </c>
      <c r="D421" s="4">
        <v>2636.4700000000003</v>
      </c>
      <c r="E421" s="4">
        <v>0</v>
      </c>
      <c r="F421" s="4">
        <v>0</v>
      </c>
      <c r="G421" s="4">
        <v>2045.16</v>
      </c>
      <c r="H421" s="4">
        <v>386.45</v>
      </c>
      <c r="I421" s="4">
        <v>39013.68</v>
      </c>
    </row>
    <row r="422" spans="1:9" x14ac:dyDescent="0.25">
      <c r="A422" s="1">
        <v>81703</v>
      </c>
      <c r="B422" s="1" t="s">
        <v>482</v>
      </c>
      <c r="C422" s="4">
        <v>33713.49</v>
      </c>
      <c r="D422" s="4">
        <v>9809.32</v>
      </c>
      <c r="E422" s="4">
        <v>9683.33</v>
      </c>
      <c r="F422" s="4">
        <v>0</v>
      </c>
      <c r="G422" s="4">
        <v>0</v>
      </c>
      <c r="H422" s="4">
        <v>384.13</v>
      </c>
      <c r="I422" s="4">
        <v>53590.27</v>
      </c>
    </row>
    <row r="423" spans="1:9" x14ac:dyDescent="0.25">
      <c r="A423" s="1">
        <v>81731</v>
      </c>
      <c r="B423" s="1" t="s">
        <v>483</v>
      </c>
      <c r="C423" s="4">
        <v>30173.87</v>
      </c>
      <c r="D423" s="4">
        <v>8668.4599999999991</v>
      </c>
      <c r="E423" s="4">
        <v>0</v>
      </c>
      <c r="F423" s="4">
        <v>0</v>
      </c>
      <c r="G423" s="4">
        <v>826.32</v>
      </c>
      <c r="H423" s="4">
        <v>348.15</v>
      </c>
      <c r="I423" s="4">
        <v>40016.800000000003</v>
      </c>
    </row>
    <row r="424" spans="1:9" x14ac:dyDescent="0.25">
      <c r="A424" s="1">
        <v>81732</v>
      </c>
      <c r="B424" s="1" t="s">
        <v>484</v>
      </c>
      <c r="C424" s="4">
        <v>30173.87</v>
      </c>
      <c r="D424" s="4">
        <v>8668.4599999999991</v>
      </c>
      <c r="E424" s="4">
        <v>0</v>
      </c>
      <c r="F424" s="4">
        <v>0</v>
      </c>
      <c r="G424" s="4">
        <v>826.32</v>
      </c>
      <c r="H424" s="4">
        <v>348.15</v>
      </c>
      <c r="I424" s="4">
        <v>40016.800000000003</v>
      </c>
    </row>
    <row r="425" spans="1:9" x14ac:dyDescent="0.25">
      <c r="A425" s="1">
        <v>81737</v>
      </c>
      <c r="B425" s="1" t="s">
        <v>485</v>
      </c>
      <c r="C425" s="4">
        <v>28489.22</v>
      </c>
      <c r="D425" s="4">
        <v>8176.1799999999994</v>
      </c>
      <c r="E425" s="4">
        <v>224.37</v>
      </c>
      <c r="F425" s="4">
        <v>0</v>
      </c>
      <c r="G425" s="4">
        <v>4348.01</v>
      </c>
      <c r="H425" s="4">
        <v>331.31</v>
      </c>
      <c r="I425" s="4">
        <v>41569.090000000004</v>
      </c>
    </row>
    <row r="426" spans="1:9" x14ac:dyDescent="0.25">
      <c r="A426" s="1">
        <v>81738</v>
      </c>
      <c r="B426" s="1" t="s">
        <v>486</v>
      </c>
      <c r="C426" s="4">
        <v>28489.22</v>
      </c>
      <c r="D426" s="4">
        <v>8176.1799999999994</v>
      </c>
      <c r="E426" s="4">
        <v>0</v>
      </c>
      <c r="F426" s="4">
        <v>0</v>
      </c>
      <c r="G426" s="4">
        <v>986.45</v>
      </c>
      <c r="H426" s="4">
        <v>331.31</v>
      </c>
      <c r="I426" s="4">
        <v>37983.159999999996</v>
      </c>
    </row>
    <row r="427" spans="1:9" x14ac:dyDescent="0.25">
      <c r="A427" s="1">
        <v>81742</v>
      </c>
      <c r="B427" s="1" t="s">
        <v>487</v>
      </c>
      <c r="C427" s="4">
        <v>28489.22</v>
      </c>
      <c r="D427" s="4">
        <v>5854.71</v>
      </c>
      <c r="E427" s="4">
        <v>0</v>
      </c>
      <c r="F427" s="4">
        <v>0</v>
      </c>
      <c r="G427" s="4">
        <v>5730.38</v>
      </c>
      <c r="H427" s="4">
        <v>331.31</v>
      </c>
      <c r="I427" s="4">
        <v>40405.619999999995</v>
      </c>
    </row>
    <row r="428" spans="1:9" x14ac:dyDescent="0.25">
      <c r="A428" s="1">
        <v>81743</v>
      </c>
      <c r="B428" s="1" t="s">
        <v>488</v>
      </c>
      <c r="C428" s="4">
        <v>28489.22</v>
      </c>
      <c r="D428" s="4">
        <v>7599.26</v>
      </c>
      <c r="E428" s="4">
        <v>252.58</v>
      </c>
      <c r="F428" s="4">
        <v>0</v>
      </c>
      <c r="G428" s="4">
        <v>171.28</v>
      </c>
      <c r="H428" s="4">
        <v>3207.11</v>
      </c>
      <c r="I428" s="4">
        <v>39719.450000000004</v>
      </c>
    </row>
    <row r="429" spans="1:9" x14ac:dyDescent="0.25">
      <c r="A429" s="1">
        <v>81747</v>
      </c>
      <c r="B429" s="1" t="s">
        <v>489</v>
      </c>
      <c r="C429" s="4">
        <v>26402.13</v>
      </c>
      <c r="D429" s="4">
        <v>7570.47</v>
      </c>
      <c r="E429" s="4">
        <v>0</v>
      </c>
      <c r="F429" s="4">
        <v>0</v>
      </c>
      <c r="G429" s="4">
        <v>723.03</v>
      </c>
      <c r="H429" s="4">
        <v>309.86</v>
      </c>
      <c r="I429" s="4">
        <v>35005.49</v>
      </c>
    </row>
    <row r="430" spans="1:9" x14ac:dyDescent="0.25">
      <c r="A430" s="1">
        <v>81779</v>
      </c>
      <c r="B430" s="1" t="s">
        <v>490</v>
      </c>
      <c r="C430" s="4">
        <v>22630.399999999998</v>
      </c>
      <c r="D430" s="4">
        <v>6472.51</v>
      </c>
      <c r="E430" s="4">
        <v>0</v>
      </c>
      <c r="F430" s="4">
        <v>0</v>
      </c>
      <c r="G430" s="4">
        <v>0</v>
      </c>
      <c r="H430" s="4">
        <v>271.57</v>
      </c>
      <c r="I430" s="4">
        <v>29374.479999999996</v>
      </c>
    </row>
    <row r="431" spans="1:9" x14ac:dyDescent="0.25">
      <c r="A431" s="1">
        <v>81780</v>
      </c>
      <c r="B431" s="1" t="s">
        <v>491</v>
      </c>
      <c r="C431" s="4">
        <v>20945.75</v>
      </c>
      <c r="D431" s="4">
        <v>5403.33</v>
      </c>
      <c r="E431" s="4">
        <v>0</v>
      </c>
      <c r="F431" s="4">
        <v>0</v>
      </c>
      <c r="G431" s="4">
        <v>267.66000000000003</v>
      </c>
      <c r="H431" s="4">
        <v>731.35</v>
      </c>
      <c r="I431" s="4">
        <v>27348.09</v>
      </c>
    </row>
    <row r="432" spans="1:9" x14ac:dyDescent="0.25">
      <c r="A432" s="1">
        <v>81782</v>
      </c>
      <c r="B432" s="1" t="s">
        <v>492</v>
      </c>
      <c r="C432" s="4">
        <v>20945.75</v>
      </c>
      <c r="D432" s="4">
        <v>4304.4799999999996</v>
      </c>
      <c r="E432" s="4">
        <v>0</v>
      </c>
      <c r="F432" s="4">
        <v>0</v>
      </c>
      <c r="G432" s="4">
        <v>0</v>
      </c>
      <c r="H432" s="4">
        <v>251.35</v>
      </c>
      <c r="I432" s="4">
        <v>25501.579999999998</v>
      </c>
    </row>
    <row r="433" spans="1:9" x14ac:dyDescent="0.25">
      <c r="A433" s="1">
        <v>81788</v>
      </c>
      <c r="B433" s="1" t="s">
        <v>493</v>
      </c>
      <c r="C433" s="4">
        <v>15086.93</v>
      </c>
      <c r="D433" s="4">
        <v>7558.59</v>
      </c>
      <c r="E433" s="4">
        <v>4308.8200000000006</v>
      </c>
      <c r="F433" s="4">
        <v>0</v>
      </c>
      <c r="G433" s="4">
        <v>0</v>
      </c>
      <c r="H433" s="4">
        <v>181.05</v>
      </c>
      <c r="I433" s="4">
        <v>27135.39</v>
      </c>
    </row>
    <row r="434" spans="1:9" x14ac:dyDescent="0.25">
      <c r="A434" s="1">
        <v>81790</v>
      </c>
      <c r="B434" s="1" t="s">
        <v>494</v>
      </c>
      <c r="C434" s="4">
        <v>13056</v>
      </c>
      <c r="D434" s="4">
        <v>8104.59</v>
      </c>
      <c r="E434" s="4">
        <v>2596.17</v>
      </c>
      <c r="F434" s="4">
        <v>0</v>
      </c>
      <c r="G434" s="4">
        <v>0</v>
      </c>
      <c r="H434" s="4">
        <v>156.68</v>
      </c>
      <c r="I434" s="4">
        <v>23913.440000000002</v>
      </c>
    </row>
    <row r="435" spans="1:9" x14ac:dyDescent="0.25">
      <c r="A435" s="1">
        <v>81792</v>
      </c>
      <c r="B435" s="1" t="s">
        <v>495</v>
      </c>
      <c r="C435" s="4">
        <v>11315.199999999999</v>
      </c>
      <c r="D435" s="4">
        <v>3293.95</v>
      </c>
      <c r="E435" s="4">
        <v>0</v>
      </c>
      <c r="F435" s="4">
        <v>0</v>
      </c>
      <c r="G435" s="4">
        <v>434.87</v>
      </c>
      <c r="H435" s="4">
        <v>1785.79</v>
      </c>
      <c r="I435" s="4">
        <v>16829.809999999998</v>
      </c>
    </row>
    <row r="436" spans="1:9" x14ac:dyDescent="0.25">
      <c r="A436" s="1">
        <v>82002</v>
      </c>
      <c r="B436" s="1" t="s">
        <v>496</v>
      </c>
      <c r="C436" s="4">
        <v>45260.799999999996</v>
      </c>
      <c r="D436" s="4">
        <v>3669.12</v>
      </c>
      <c r="E436" s="4">
        <v>1953.08</v>
      </c>
      <c r="F436" s="4">
        <v>5279.97</v>
      </c>
      <c r="G436" s="4">
        <v>0</v>
      </c>
      <c r="H436" s="4">
        <v>7374.24</v>
      </c>
      <c r="I436" s="4">
        <v>63537.21</v>
      </c>
    </row>
    <row r="437" spans="1:9" x14ac:dyDescent="0.25">
      <c r="A437" s="1">
        <v>82003</v>
      </c>
      <c r="B437" s="1" t="s">
        <v>497</v>
      </c>
      <c r="C437" s="4">
        <v>45260.799999999996</v>
      </c>
      <c r="D437" s="4">
        <v>13175.76</v>
      </c>
      <c r="E437" s="4">
        <v>1732.68</v>
      </c>
      <c r="F437" s="4">
        <v>2607.16</v>
      </c>
      <c r="G437" s="4">
        <v>4713.96</v>
      </c>
      <c r="H437" s="4">
        <v>11115.95</v>
      </c>
      <c r="I437" s="4">
        <v>78606.31</v>
      </c>
    </row>
    <row r="438" spans="1:9" x14ac:dyDescent="0.25">
      <c r="A438" s="1">
        <v>82017</v>
      </c>
      <c r="B438" s="1" t="s">
        <v>498</v>
      </c>
      <c r="C438" s="4">
        <v>45260.799999999996</v>
      </c>
      <c r="D438" s="4">
        <v>13175.76</v>
      </c>
      <c r="E438" s="4">
        <v>1750.06</v>
      </c>
      <c r="F438" s="4">
        <v>2607.16</v>
      </c>
      <c r="G438" s="4">
        <v>2524.06</v>
      </c>
      <c r="H438" s="4">
        <v>8570</v>
      </c>
      <c r="I438" s="4">
        <v>73887.839999999997</v>
      </c>
    </row>
    <row r="439" spans="1:9" x14ac:dyDescent="0.25">
      <c r="A439" s="1">
        <v>82018</v>
      </c>
      <c r="B439" s="1" t="s">
        <v>53</v>
      </c>
      <c r="C439" s="4">
        <v>45260.799999999996</v>
      </c>
      <c r="D439" s="4">
        <v>26757.84</v>
      </c>
      <c r="E439" s="4">
        <v>811.51000000000022</v>
      </c>
      <c r="F439" s="4">
        <v>2607.16</v>
      </c>
      <c r="G439" s="4">
        <v>8571.6400000000012</v>
      </c>
      <c r="H439" s="4">
        <v>21927.949999999997</v>
      </c>
      <c r="I439" s="4">
        <v>105936.9</v>
      </c>
    </row>
    <row r="440" spans="1:9" x14ac:dyDescent="0.25">
      <c r="A440" s="1">
        <v>82019</v>
      </c>
      <c r="B440" s="1" t="s">
        <v>44</v>
      </c>
      <c r="C440" s="4">
        <v>45260.799999999996</v>
      </c>
      <c r="D440" s="4">
        <v>13368.06</v>
      </c>
      <c r="E440" s="4">
        <v>1925.25</v>
      </c>
      <c r="F440" s="4">
        <v>1738.1</v>
      </c>
      <c r="G440" s="4">
        <v>9156.06</v>
      </c>
      <c r="H440" s="4">
        <v>31477.68</v>
      </c>
      <c r="I440" s="4">
        <v>102925.94999999998</v>
      </c>
    </row>
    <row r="441" spans="1:9" x14ac:dyDescent="0.25">
      <c r="A441" s="1">
        <v>82020</v>
      </c>
      <c r="B441" s="1" t="s">
        <v>45</v>
      </c>
      <c r="C441" s="4">
        <v>45260.799999999996</v>
      </c>
      <c r="D441" s="4">
        <v>13175.76</v>
      </c>
      <c r="E441" s="4">
        <v>1688.07</v>
      </c>
      <c r="F441" s="4">
        <v>2607.16</v>
      </c>
      <c r="G441" s="4">
        <v>5427.74</v>
      </c>
      <c r="H441" s="4">
        <v>4775</v>
      </c>
      <c r="I441" s="4">
        <v>72934.53</v>
      </c>
    </row>
    <row r="442" spans="1:9" x14ac:dyDescent="0.25">
      <c r="A442" s="1">
        <v>82026</v>
      </c>
      <c r="B442" s="1" t="s">
        <v>499</v>
      </c>
      <c r="C442" s="4">
        <v>45260.799999999996</v>
      </c>
      <c r="D442" s="4">
        <v>22230.47</v>
      </c>
      <c r="E442" s="4">
        <v>1094.78</v>
      </c>
      <c r="F442" s="4">
        <v>2607.16</v>
      </c>
      <c r="G442" s="4">
        <v>3586.92</v>
      </c>
      <c r="H442" s="4">
        <v>32636.179999999997</v>
      </c>
      <c r="I442" s="4">
        <v>107416.30999999998</v>
      </c>
    </row>
    <row r="443" spans="1:9" x14ac:dyDescent="0.25">
      <c r="A443" s="1">
        <v>82027</v>
      </c>
      <c r="B443" s="1" t="s">
        <v>500</v>
      </c>
      <c r="C443" s="4">
        <v>45260.799999999996</v>
      </c>
      <c r="D443" s="4">
        <v>22230.48</v>
      </c>
      <c r="E443" s="4">
        <v>1108.5599999999997</v>
      </c>
      <c r="F443" s="4">
        <v>2607.16</v>
      </c>
      <c r="G443" s="4">
        <v>4650.0700000000006</v>
      </c>
      <c r="H443" s="4">
        <v>35513.94</v>
      </c>
      <c r="I443" s="4">
        <v>111371.01000000001</v>
      </c>
    </row>
    <row r="444" spans="1:9" x14ac:dyDescent="0.25">
      <c r="A444" s="1">
        <v>82028</v>
      </c>
      <c r="B444" s="1" t="s">
        <v>501</v>
      </c>
      <c r="C444" s="4">
        <v>45260.799999999996</v>
      </c>
      <c r="D444" s="4">
        <v>9301.369999999999</v>
      </c>
      <c r="E444" s="4">
        <v>0</v>
      </c>
      <c r="F444" s="4">
        <v>2607.16</v>
      </c>
      <c r="G444" s="4">
        <v>11123.900000000001</v>
      </c>
      <c r="H444" s="4">
        <v>950</v>
      </c>
      <c r="I444" s="4">
        <v>69212.829999999987</v>
      </c>
    </row>
    <row r="445" spans="1:9" x14ac:dyDescent="0.25">
      <c r="A445" s="1">
        <v>82029</v>
      </c>
      <c r="B445" s="1" t="s">
        <v>502</v>
      </c>
      <c r="C445" s="4">
        <v>45260.799999999996</v>
      </c>
      <c r="D445" s="4">
        <v>13175.76</v>
      </c>
      <c r="E445" s="4">
        <v>1750.06</v>
      </c>
      <c r="F445" s="4">
        <v>2389.9</v>
      </c>
      <c r="G445" s="4">
        <v>5332.04</v>
      </c>
      <c r="H445" s="4">
        <v>7324.1399999999994</v>
      </c>
      <c r="I445" s="4">
        <v>75232.7</v>
      </c>
    </row>
    <row r="446" spans="1:9" x14ac:dyDescent="0.25">
      <c r="A446" s="1">
        <v>82032</v>
      </c>
      <c r="B446" s="1" t="s">
        <v>503</v>
      </c>
      <c r="C446" s="4">
        <v>45260.799999999996</v>
      </c>
      <c r="D446" s="4">
        <v>13175.76</v>
      </c>
      <c r="E446" s="4">
        <v>1715.3100000000002</v>
      </c>
      <c r="F446" s="4">
        <v>2607.16</v>
      </c>
      <c r="G446" s="4">
        <v>4827.68</v>
      </c>
      <c r="H446" s="4">
        <v>4848.08</v>
      </c>
      <c r="I446" s="4">
        <v>72434.789999999994</v>
      </c>
    </row>
    <row r="447" spans="1:9" x14ac:dyDescent="0.25">
      <c r="A447" s="1">
        <v>82033</v>
      </c>
      <c r="B447" s="1" t="s">
        <v>504</v>
      </c>
      <c r="C447" s="4">
        <v>45260.799999999996</v>
      </c>
      <c r="D447" s="4">
        <v>21098.639999999999</v>
      </c>
      <c r="E447" s="4">
        <v>1175.49</v>
      </c>
      <c r="F447" s="4">
        <v>2607.16</v>
      </c>
      <c r="G447" s="4">
        <v>5260.56</v>
      </c>
      <c r="H447" s="4">
        <v>15220</v>
      </c>
      <c r="I447" s="4">
        <v>90622.650000000009</v>
      </c>
    </row>
    <row r="448" spans="1:9" x14ac:dyDescent="0.25">
      <c r="A448" s="1">
        <v>82036</v>
      </c>
      <c r="B448" s="1" t="s">
        <v>505</v>
      </c>
      <c r="C448" s="4">
        <v>45260.799999999996</v>
      </c>
      <c r="D448" s="4">
        <v>13175.76</v>
      </c>
      <c r="E448" s="4">
        <v>1697.9299999999998</v>
      </c>
      <c r="F448" s="4">
        <v>2607.16</v>
      </c>
      <c r="G448" s="4">
        <v>4291.54</v>
      </c>
      <c r="H448" s="4">
        <v>1550</v>
      </c>
      <c r="I448" s="4">
        <v>68583.189999999988</v>
      </c>
    </row>
    <row r="449" spans="1:9" x14ac:dyDescent="0.25">
      <c r="A449" s="1">
        <v>82042</v>
      </c>
      <c r="B449" s="1" t="s">
        <v>506</v>
      </c>
      <c r="C449" s="4">
        <v>20945.75</v>
      </c>
      <c r="D449" s="4">
        <v>5403.33</v>
      </c>
      <c r="E449" s="4">
        <v>0</v>
      </c>
      <c r="F449" s="4">
        <v>0</v>
      </c>
      <c r="G449" s="4">
        <v>165.13</v>
      </c>
      <c r="H449" s="4">
        <v>6171.5500000000011</v>
      </c>
      <c r="I449" s="4">
        <v>32685.760000000002</v>
      </c>
    </row>
    <row r="450" spans="1:9" x14ac:dyDescent="0.25">
      <c r="A450" s="1">
        <v>82043</v>
      </c>
      <c r="B450" s="1" t="s">
        <v>507</v>
      </c>
      <c r="C450" s="4">
        <v>45260.799999999996</v>
      </c>
      <c r="D450" s="4">
        <v>13175.76</v>
      </c>
      <c r="E450" s="4">
        <v>1719.66</v>
      </c>
      <c r="F450" s="4">
        <v>2607.16</v>
      </c>
      <c r="G450" s="4">
        <v>7260.630000000001</v>
      </c>
      <c r="H450" s="4">
        <v>23536</v>
      </c>
      <c r="I450" s="4">
        <v>93560.010000000009</v>
      </c>
    </row>
    <row r="451" spans="1:9" x14ac:dyDescent="0.25">
      <c r="A451" s="1">
        <v>82047</v>
      </c>
      <c r="B451" s="1" t="s">
        <v>508</v>
      </c>
      <c r="C451" s="4">
        <v>45260.799999999996</v>
      </c>
      <c r="D451" s="4">
        <v>13175.76</v>
      </c>
      <c r="E451" s="4">
        <v>1732.52</v>
      </c>
      <c r="F451" s="4">
        <v>2607.16</v>
      </c>
      <c r="G451" s="4">
        <v>6596.14</v>
      </c>
      <c r="H451" s="4">
        <v>8390</v>
      </c>
      <c r="I451" s="4">
        <v>77762.37999999999</v>
      </c>
    </row>
    <row r="452" spans="1:9" x14ac:dyDescent="0.25">
      <c r="A452" s="1">
        <v>82048</v>
      </c>
      <c r="B452" s="1" t="s">
        <v>509</v>
      </c>
      <c r="C452" s="4">
        <v>44046.319999999992</v>
      </c>
      <c r="D452" s="4">
        <v>12822.089999999998</v>
      </c>
      <c r="E452" s="4">
        <v>1650.21</v>
      </c>
      <c r="F452" s="4">
        <v>2607.16</v>
      </c>
      <c r="G452" s="4">
        <v>0</v>
      </c>
      <c r="H452" s="4">
        <v>457.96999999999997</v>
      </c>
      <c r="I452" s="4">
        <v>61583.749999999985</v>
      </c>
    </row>
    <row r="453" spans="1:9" x14ac:dyDescent="0.25">
      <c r="A453" s="1">
        <v>82049</v>
      </c>
      <c r="B453" s="1" t="s">
        <v>510</v>
      </c>
      <c r="C453" s="4">
        <v>45260.799999999996</v>
      </c>
      <c r="D453" s="4">
        <v>13175.76</v>
      </c>
      <c r="E453" s="4">
        <v>1750.06</v>
      </c>
      <c r="F453" s="4">
        <v>2607.16</v>
      </c>
      <c r="G453" s="4">
        <v>9037.2800000000007</v>
      </c>
      <c r="H453" s="4">
        <v>8830.2800000000007</v>
      </c>
      <c r="I453" s="4">
        <v>80661.34</v>
      </c>
    </row>
    <row r="454" spans="1:9" x14ac:dyDescent="0.25">
      <c r="A454" s="1">
        <v>82050</v>
      </c>
      <c r="B454" s="1" t="s">
        <v>511</v>
      </c>
      <c r="C454" s="4">
        <v>45036.179999999993</v>
      </c>
      <c r="D454" s="4">
        <v>13110.34</v>
      </c>
      <c r="E454" s="4">
        <v>1737.01</v>
      </c>
      <c r="F454" s="4">
        <v>2607.16</v>
      </c>
      <c r="G454" s="4">
        <v>17.82</v>
      </c>
      <c r="H454" s="4">
        <v>5417.29</v>
      </c>
      <c r="I454" s="4">
        <v>67925.799999999988</v>
      </c>
    </row>
    <row r="455" spans="1:9" x14ac:dyDescent="0.25">
      <c r="A455" s="1">
        <v>82051</v>
      </c>
      <c r="B455" s="1" t="s">
        <v>512</v>
      </c>
      <c r="C455" s="4">
        <v>45260.799999999996</v>
      </c>
      <c r="D455" s="4">
        <v>13175.76</v>
      </c>
      <c r="E455" s="4">
        <v>1701.26</v>
      </c>
      <c r="F455" s="4">
        <v>2607.16</v>
      </c>
      <c r="G455" s="4">
        <v>8432.0400000000009</v>
      </c>
      <c r="H455" s="4">
        <v>8030</v>
      </c>
      <c r="I455" s="4">
        <v>79207.01999999999</v>
      </c>
    </row>
    <row r="456" spans="1:9" x14ac:dyDescent="0.25">
      <c r="A456" s="1">
        <v>82052</v>
      </c>
      <c r="B456" s="1" t="s">
        <v>513</v>
      </c>
      <c r="C456" s="4">
        <v>32774.85</v>
      </c>
      <c r="D456" s="4">
        <v>9540.8599999999988</v>
      </c>
      <c r="E456" s="4">
        <v>1200.9299999999998</v>
      </c>
      <c r="F456" s="4">
        <v>2607.16</v>
      </c>
      <c r="G456" s="4">
        <v>2453.58</v>
      </c>
      <c r="H456" s="4">
        <v>2438.04</v>
      </c>
      <c r="I456" s="4">
        <v>51015.420000000006</v>
      </c>
    </row>
    <row r="457" spans="1:9" x14ac:dyDescent="0.25">
      <c r="A457" s="1">
        <v>82054</v>
      </c>
      <c r="B457" s="1" t="s">
        <v>514</v>
      </c>
      <c r="C457" s="4">
        <v>45260.799999999996</v>
      </c>
      <c r="D457" s="4">
        <v>13175.76</v>
      </c>
      <c r="E457" s="4">
        <v>1750.06</v>
      </c>
      <c r="F457" s="4">
        <v>2607.16</v>
      </c>
      <c r="G457" s="4">
        <v>9560.8300000000017</v>
      </c>
      <c r="H457" s="4">
        <v>18985.28</v>
      </c>
      <c r="I457" s="4">
        <v>91339.89</v>
      </c>
    </row>
    <row r="458" spans="1:9" x14ac:dyDescent="0.25">
      <c r="A458" s="1">
        <v>82055</v>
      </c>
      <c r="B458" s="1" t="s">
        <v>515</v>
      </c>
      <c r="C458" s="4">
        <v>45260.799999999996</v>
      </c>
      <c r="D458" s="4">
        <v>13175.76</v>
      </c>
      <c r="E458" s="4">
        <v>1745.57</v>
      </c>
      <c r="F458" s="4">
        <v>2607.16</v>
      </c>
      <c r="G458" s="4">
        <v>1248.3900000000001</v>
      </c>
      <c r="H458" s="4">
        <v>470</v>
      </c>
      <c r="I458" s="4">
        <v>64507.679999999993</v>
      </c>
    </row>
    <row r="459" spans="1:9" x14ac:dyDescent="0.25">
      <c r="A459" s="1">
        <v>82059</v>
      </c>
      <c r="B459" s="1" t="s">
        <v>516</v>
      </c>
      <c r="C459" s="4">
        <v>45204.639999999992</v>
      </c>
      <c r="D459" s="4">
        <v>13159.399999999998</v>
      </c>
      <c r="E459" s="4">
        <v>1687.06</v>
      </c>
      <c r="F459" s="4">
        <v>2607.16</v>
      </c>
      <c r="G459" s="4">
        <v>1419.52</v>
      </c>
      <c r="H459" s="4">
        <v>8870.1</v>
      </c>
      <c r="I459" s="4">
        <v>72947.87999999999</v>
      </c>
    </row>
    <row r="460" spans="1:9" x14ac:dyDescent="0.25">
      <c r="A460" s="1">
        <v>82061</v>
      </c>
      <c r="B460" s="1" t="s">
        <v>517</v>
      </c>
      <c r="C460" s="4">
        <v>45260.799999999996</v>
      </c>
      <c r="D460" s="4">
        <v>13175.76</v>
      </c>
      <c r="E460" s="4">
        <v>1662.4499999999998</v>
      </c>
      <c r="F460" s="4">
        <v>2607.16</v>
      </c>
      <c r="G460" s="4">
        <v>4753.7</v>
      </c>
      <c r="H460" s="4">
        <v>4199.55</v>
      </c>
      <c r="I460" s="4">
        <v>71659.42</v>
      </c>
    </row>
    <row r="461" spans="1:9" x14ac:dyDescent="0.25">
      <c r="A461" s="1">
        <v>82065</v>
      </c>
      <c r="B461" s="1" t="s">
        <v>518</v>
      </c>
      <c r="C461" s="4">
        <v>45260.799999999996</v>
      </c>
      <c r="D461" s="4">
        <v>13175.76</v>
      </c>
      <c r="E461" s="4">
        <v>1706.63</v>
      </c>
      <c r="F461" s="4">
        <v>2607.16</v>
      </c>
      <c r="G461" s="4">
        <v>5210.17</v>
      </c>
      <c r="H461" s="4">
        <v>12950</v>
      </c>
      <c r="I461" s="4">
        <v>80910.51999999999</v>
      </c>
    </row>
    <row r="462" spans="1:9" x14ac:dyDescent="0.25">
      <c r="A462" s="1">
        <v>82066</v>
      </c>
      <c r="B462" s="1" t="s">
        <v>519</v>
      </c>
      <c r="C462" s="4">
        <v>45260.799999999996</v>
      </c>
      <c r="D462" s="4">
        <v>13175.76</v>
      </c>
      <c r="E462" s="4">
        <v>1750.06</v>
      </c>
      <c r="F462" s="4">
        <v>2607.16</v>
      </c>
      <c r="G462" s="4">
        <v>476.96</v>
      </c>
      <c r="H462" s="4">
        <v>547.5</v>
      </c>
      <c r="I462" s="4">
        <v>63818.239999999998</v>
      </c>
    </row>
    <row r="463" spans="1:9" x14ac:dyDescent="0.25">
      <c r="A463" s="1">
        <v>82068</v>
      </c>
      <c r="B463" s="1" t="s">
        <v>520</v>
      </c>
      <c r="C463" s="4">
        <v>45260.799999999996</v>
      </c>
      <c r="D463" s="4">
        <v>13175.76</v>
      </c>
      <c r="E463" s="4">
        <v>2560.41</v>
      </c>
      <c r="F463" s="4">
        <v>2607.16</v>
      </c>
      <c r="G463" s="4">
        <v>8664.8799999999992</v>
      </c>
      <c r="H463" s="4">
        <v>17268.8</v>
      </c>
      <c r="I463" s="4">
        <v>89537.810000000012</v>
      </c>
    </row>
    <row r="464" spans="1:9" x14ac:dyDescent="0.25">
      <c r="A464" s="1">
        <v>82069</v>
      </c>
      <c r="B464" s="1" t="s">
        <v>521</v>
      </c>
      <c r="C464" s="4">
        <v>26402.13</v>
      </c>
      <c r="D464" s="4">
        <v>7685.85</v>
      </c>
      <c r="E464" s="4">
        <v>1020.87</v>
      </c>
      <c r="F464" s="4">
        <v>0</v>
      </c>
      <c r="G464" s="4">
        <v>4063.5200000000004</v>
      </c>
      <c r="H464" s="4">
        <v>8949.86</v>
      </c>
      <c r="I464" s="4">
        <v>48122.23000000001</v>
      </c>
    </row>
    <row r="465" spans="1:9" x14ac:dyDescent="0.25">
      <c r="A465" s="1">
        <v>82070</v>
      </c>
      <c r="B465" s="1" t="s">
        <v>522</v>
      </c>
      <c r="C465" s="4">
        <v>41489.07</v>
      </c>
      <c r="D465" s="4">
        <v>13577.72</v>
      </c>
      <c r="E465" s="4">
        <v>0</v>
      </c>
      <c r="F465" s="4">
        <v>2607.16</v>
      </c>
      <c r="G465" s="4">
        <v>7618.96</v>
      </c>
      <c r="H465" s="4">
        <v>7624.74</v>
      </c>
      <c r="I465" s="4">
        <v>72917.649999999994</v>
      </c>
    </row>
    <row r="466" spans="1:9" x14ac:dyDescent="0.25">
      <c r="A466" s="1">
        <v>82073</v>
      </c>
      <c r="B466" s="1" t="s">
        <v>523</v>
      </c>
      <c r="C466" s="4">
        <v>45260.799999999996</v>
      </c>
      <c r="D466" s="4">
        <v>14675.699999999999</v>
      </c>
      <c r="E466" s="4">
        <v>942.34</v>
      </c>
      <c r="F466" s="4">
        <v>2607.16</v>
      </c>
      <c r="G466" s="4">
        <v>7649.98</v>
      </c>
      <c r="H466" s="4">
        <v>5882</v>
      </c>
      <c r="I466" s="4">
        <v>77017.979999999981</v>
      </c>
    </row>
    <row r="467" spans="1:9" x14ac:dyDescent="0.25">
      <c r="A467" s="1">
        <v>90220</v>
      </c>
      <c r="B467" s="1" t="s">
        <v>524</v>
      </c>
      <c r="C467" s="4">
        <v>45260.799999999996</v>
      </c>
      <c r="D467" s="4">
        <v>23595.91</v>
      </c>
      <c r="E467" s="4">
        <v>8052.96</v>
      </c>
      <c r="F467" s="4">
        <v>7919.97</v>
      </c>
      <c r="G467" s="4">
        <v>775.71</v>
      </c>
      <c r="H467" s="4">
        <v>1590</v>
      </c>
      <c r="I467" s="4">
        <v>87195.35</v>
      </c>
    </row>
    <row r="468" spans="1:9" x14ac:dyDescent="0.25">
      <c r="A468" s="1">
        <v>90230</v>
      </c>
      <c r="B468" s="1" t="s">
        <v>525</v>
      </c>
      <c r="C468" s="4">
        <v>45260.799999999996</v>
      </c>
      <c r="D468" s="4">
        <v>32575.53</v>
      </c>
      <c r="E468" s="4">
        <v>3641.84</v>
      </c>
      <c r="F468" s="4">
        <v>7039.35</v>
      </c>
      <c r="G468" s="4">
        <v>4172.2299999999996</v>
      </c>
      <c r="H468" s="4">
        <v>4790</v>
      </c>
      <c r="I468" s="4">
        <v>97479.749999999985</v>
      </c>
    </row>
    <row r="469" spans="1:9" x14ac:dyDescent="0.25">
      <c r="A469" s="1">
        <v>90232</v>
      </c>
      <c r="B469" s="1" t="s">
        <v>526</v>
      </c>
      <c r="C469" s="4">
        <v>45430.689999999995</v>
      </c>
      <c r="D469" s="4">
        <v>32575.53</v>
      </c>
      <c r="E469" s="4">
        <v>5579.99</v>
      </c>
      <c r="F469" s="4">
        <v>7039.35</v>
      </c>
      <c r="G469" s="4">
        <v>3720.88</v>
      </c>
      <c r="H469" s="4">
        <v>3503.32</v>
      </c>
      <c r="I469" s="4">
        <v>97849.760000000024</v>
      </c>
    </row>
    <row r="470" spans="1:9" x14ac:dyDescent="0.25">
      <c r="A470" s="1">
        <v>90233</v>
      </c>
      <c r="B470" s="1" t="s">
        <v>527</v>
      </c>
      <c r="C470" s="4">
        <v>45260.799999999996</v>
      </c>
      <c r="D470" s="4">
        <v>37306.259999999995</v>
      </c>
      <c r="E470" s="4">
        <v>10889.97</v>
      </c>
      <c r="F470" s="4">
        <v>8082.22</v>
      </c>
      <c r="G470" s="4">
        <v>0</v>
      </c>
      <c r="H470" s="4">
        <v>470</v>
      </c>
      <c r="I470" s="4">
        <v>102009.25</v>
      </c>
    </row>
    <row r="471" spans="1:9" x14ac:dyDescent="0.25">
      <c r="A471" s="1">
        <v>90236</v>
      </c>
      <c r="B471" s="1" t="s">
        <v>528</v>
      </c>
      <c r="C471" s="4">
        <v>45260.799999999996</v>
      </c>
      <c r="D471" s="4">
        <v>32575.53</v>
      </c>
      <c r="E471" s="4">
        <v>3660.02</v>
      </c>
      <c r="F471" s="4">
        <v>7039.35</v>
      </c>
      <c r="G471" s="4">
        <v>5063.32</v>
      </c>
      <c r="H471" s="4">
        <v>26496.2</v>
      </c>
      <c r="I471" s="4">
        <v>120095.21999999999</v>
      </c>
    </row>
    <row r="472" spans="1:9" x14ac:dyDescent="0.25">
      <c r="A472" s="1">
        <v>90243</v>
      </c>
      <c r="B472" s="1" t="s">
        <v>529</v>
      </c>
      <c r="C472" s="4"/>
      <c r="D472" s="4">
        <v>0</v>
      </c>
      <c r="E472" s="4">
        <v>0</v>
      </c>
      <c r="F472" s="4">
        <v>1303.58</v>
      </c>
      <c r="G472" s="4">
        <v>0</v>
      </c>
      <c r="H472" s="4">
        <v>0</v>
      </c>
      <c r="I472" s="4">
        <v>1303.58</v>
      </c>
    </row>
    <row r="473" spans="1:9" x14ac:dyDescent="0.25">
      <c r="A473" s="1">
        <v>90252</v>
      </c>
      <c r="B473" s="1" t="s">
        <v>530</v>
      </c>
      <c r="C473" s="4">
        <v>10009.950000000001</v>
      </c>
      <c r="D473" s="4">
        <v>2653.99</v>
      </c>
      <c r="E473" s="4">
        <v>0</v>
      </c>
      <c r="F473" s="4">
        <v>0</v>
      </c>
      <c r="G473" s="4">
        <v>0</v>
      </c>
      <c r="H473" s="4">
        <v>563.5</v>
      </c>
      <c r="I473" s="4">
        <v>13227.44</v>
      </c>
    </row>
    <row r="474" spans="1:9" x14ac:dyDescent="0.25">
      <c r="A474" s="1">
        <v>90259</v>
      </c>
      <c r="B474" s="1" t="s">
        <v>531</v>
      </c>
      <c r="C474" s="4">
        <v>45483.759999999995</v>
      </c>
      <c r="D474" s="4">
        <v>37075.479999999996</v>
      </c>
      <c r="E474" s="4">
        <v>7070.81</v>
      </c>
      <c r="F474" s="4">
        <v>8082.22</v>
      </c>
      <c r="G474" s="4">
        <v>6463.32</v>
      </c>
      <c r="H474" s="4">
        <v>29782.67</v>
      </c>
      <c r="I474" s="4">
        <v>133958.26</v>
      </c>
    </row>
    <row r="475" spans="1:9" x14ac:dyDescent="0.25">
      <c r="A475" s="1">
        <v>90260</v>
      </c>
      <c r="B475" s="1" t="s">
        <v>532</v>
      </c>
      <c r="C475" s="4">
        <v>45260.799999999996</v>
      </c>
      <c r="D475" s="4">
        <v>33498.61</v>
      </c>
      <c r="E475" s="4">
        <v>4170.01</v>
      </c>
      <c r="F475" s="4">
        <v>7039.35</v>
      </c>
      <c r="G475" s="4">
        <v>17.82</v>
      </c>
      <c r="H475" s="4">
        <v>15715.29</v>
      </c>
      <c r="I475" s="4">
        <v>105701.88</v>
      </c>
    </row>
    <row r="476" spans="1:9" x14ac:dyDescent="0.25">
      <c r="A476" s="1">
        <v>90264</v>
      </c>
      <c r="B476" s="1" t="s">
        <v>533</v>
      </c>
      <c r="C476" s="4">
        <v>45260.799999999996</v>
      </c>
      <c r="D476" s="4">
        <v>32575.53</v>
      </c>
      <c r="E476" s="4">
        <v>3613.39</v>
      </c>
      <c r="F476" s="4">
        <v>7039.35</v>
      </c>
      <c r="G476" s="4">
        <v>3407.87</v>
      </c>
      <c r="H476" s="4">
        <v>2312</v>
      </c>
      <c r="I476" s="4">
        <v>94208.939999999988</v>
      </c>
    </row>
    <row r="477" spans="1:9" x14ac:dyDescent="0.25">
      <c r="A477" s="1">
        <v>90266</v>
      </c>
      <c r="B477" s="1" t="s">
        <v>534</v>
      </c>
      <c r="C477" s="4">
        <v>45260.799999999996</v>
      </c>
      <c r="D477" s="4">
        <v>32575.53</v>
      </c>
      <c r="E477" s="4">
        <v>3596.44</v>
      </c>
      <c r="F477" s="4">
        <v>7039.35</v>
      </c>
      <c r="G477" s="4">
        <v>4745.5</v>
      </c>
      <c r="H477" s="4">
        <v>12588.2</v>
      </c>
      <c r="I477" s="4">
        <v>105805.81999999999</v>
      </c>
    </row>
    <row r="478" spans="1:9" x14ac:dyDescent="0.25">
      <c r="A478" s="1">
        <v>90268</v>
      </c>
      <c r="B478" s="1" t="s">
        <v>535</v>
      </c>
      <c r="C478" s="4">
        <v>45260.799999999996</v>
      </c>
      <c r="D478" s="4">
        <v>32575.53</v>
      </c>
      <c r="E478" s="4">
        <v>3660.02</v>
      </c>
      <c r="F478" s="4">
        <v>7039.35</v>
      </c>
      <c r="G478" s="4">
        <v>5427.68</v>
      </c>
      <c r="H478" s="4">
        <v>20424.079999999998</v>
      </c>
      <c r="I478" s="4">
        <v>114387.46</v>
      </c>
    </row>
    <row r="479" spans="1:9" x14ac:dyDescent="0.25">
      <c r="A479" s="1">
        <v>90305</v>
      </c>
      <c r="B479" s="1" t="s">
        <v>536</v>
      </c>
      <c r="C479" s="4">
        <v>45783.399999999994</v>
      </c>
      <c r="D479" s="4">
        <v>5537.44</v>
      </c>
      <c r="E479" s="4">
        <v>8538.0299999999988</v>
      </c>
      <c r="F479" s="4">
        <v>4268.78</v>
      </c>
      <c r="G479" s="4">
        <v>0</v>
      </c>
      <c r="H479" s="4">
        <v>192.07999999999998</v>
      </c>
      <c r="I479" s="4">
        <v>64319.729999999996</v>
      </c>
    </row>
    <row r="480" spans="1:9" x14ac:dyDescent="0.25">
      <c r="A480" s="1">
        <v>90309</v>
      </c>
      <c r="B480" s="1" t="s">
        <v>537</v>
      </c>
      <c r="C480" s="4">
        <v>45313.420000000006</v>
      </c>
      <c r="D480" s="4">
        <v>11500.06</v>
      </c>
      <c r="E480" s="4">
        <v>15341.43</v>
      </c>
      <c r="F480" s="4">
        <v>9355.24</v>
      </c>
      <c r="G480" s="4">
        <v>0</v>
      </c>
      <c r="H480" s="4">
        <v>1282.3</v>
      </c>
      <c r="I480" s="4">
        <v>82792.450000000012</v>
      </c>
    </row>
    <row r="481" spans="1:9" x14ac:dyDescent="0.25">
      <c r="A481" s="1">
        <v>99476</v>
      </c>
      <c r="B481" s="1" t="s">
        <v>538</v>
      </c>
      <c r="C481" s="4">
        <v>45260.799999999996</v>
      </c>
      <c r="D481" s="4">
        <v>3669.12</v>
      </c>
      <c r="E481" s="4">
        <v>1786.52</v>
      </c>
      <c r="F481" s="4">
        <v>5279.97</v>
      </c>
      <c r="G481" s="4">
        <v>0</v>
      </c>
      <c r="H481" s="4">
        <v>1813.85</v>
      </c>
      <c r="I481" s="4">
        <v>57810.259999999995</v>
      </c>
    </row>
    <row r="482" spans="1:9" x14ac:dyDescent="0.25">
      <c r="A482" s="1">
        <v>99611</v>
      </c>
      <c r="B482" s="1" t="s">
        <v>539</v>
      </c>
      <c r="C482" s="4">
        <v>45260.799999999996</v>
      </c>
      <c r="D482" s="4">
        <v>3669.12</v>
      </c>
      <c r="E482" s="4">
        <v>1917.62</v>
      </c>
      <c r="F482" s="4">
        <v>5279.97</v>
      </c>
      <c r="G482" s="4">
        <v>0</v>
      </c>
      <c r="H482" s="4">
        <v>9430.23</v>
      </c>
      <c r="I482" s="4">
        <v>65557.740000000005</v>
      </c>
    </row>
    <row r="483" spans="1:9" x14ac:dyDescent="0.25">
      <c r="A483" s="1">
        <v>99665</v>
      </c>
      <c r="B483" s="1" t="s">
        <v>540</v>
      </c>
      <c r="C483" s="4">
        <v>45260.799999999996</v>
      </c>
      <c r="D483" s="4">
        <v>8366.2199999999993</v>
      </c>
      <c r="E483" s="4">
        <v>1382.85</v>
      </c>
      <c r="F483" s="4">
        <v>5279.97</v>
      </c>
      <c r="G483" s="4">
        <v>0</v>
      </c>
      <c r="H483" s="4">
        <v>4937.7</v>
      </c>
      <c r="I483" s="4">
        <v>65227.539999999994</v>
      </c>
    </row>
    <row r="488" spans="1:9" x14ac:dyDescent="0.25">
      <c r="B488" s="11" t="s">
        <v>555</v>
      </c>
      <c r="C488" s="12"/>
      <c r="D488" s="12"/>
      <c r="E488" s="12"/>
      <c r="F488" s="12"/>
      <c r="G488" s="12"/>
    </row>
    <row r="489" spans="1:9" x14ac:dyDescent="0.25">
      <c r="B489" s="12"/>
      <c r="C489" s="13"/>
      <c r="D489" s="13"/>
      <c r="E489" s="13"/>
      <c r="F489" s="13"/>
      <c r="G489" s="12"/>
    </row>
    <row r="490" spans="1:9" x14ac:dyDescent="0.25">
      <c r="B490" s="12"/>
      <c r="C490" s="13"/>
      <c r="D490" s="13"/>
      <c r="E490" s="13"/>
      <c r="F490" s="13"/>
      <c r="G490" s="12"/>
    </row>
    <row r="491" spans="1:9" x14ac:dyDescent="0.25">
      <c r="B491" s="11" t="s">
        <v>542</v>
      </c>
      <c r="C491" s="12"/>
      <c r="D491" s="12"/>
      <c r="E491" s="12"/>
      <c r="F491" s="12"/>
      <c r="G491" s="12"/>
    </row>
    <row r="492" spans="1:9" x14ac:dyDescent="0.25">
      <c r="B492" s="12" t="s">
        <v>543</v>
      </c>
      <c r="C492" s="12"/>
      <c r="D492" s="12"/>
      <c r="E492" s="12"/>
      <c r="F492" s="12"/>
      <c r="G492" s="12"/>
    </row>
    <row r="493" spans="1:9" x14ac:dyDescent="0.25">
      <c r="B493" s="12" t="s">
        <v>544</v>
      </c>
      <c r="C493" s="12"/>
      <c r="D493" s="12"/>
      <c r="E493" s="12"/>
      <c r="F493" s="12"/>
      <c r="G493" s="12"/>
    </row>
    <row r="494" spans="1:9" x14ac:dyDescent="0.25">
      <c r="B494" s="12" t="s">
        <v>545</v>
      </c>
      <c r="C494" s="12"/>
      <c r="D494" s="12"/>
      <c r="E494" s="12"/>
      <c r="F494" s="12"/>
      <c r="G494" s="12"/>
    </row>
    <row r="495" spans="1:9" x14ac:dyDescent="0.25">
      <c r="B495" s="12" t="s">
        <v>546</v>
      </c>
      <c r="C495" s="12"/>
      <c r="D495" s="12"/>
      <c r="E495" s="12"/>
      <c r="F495" s="12"/>
      <c r="G495" s="12"/>
    </row>
    <row r="496" spans="1:9" x14ac:dyDescent="0.25">
      <c r="B496" s="12" t="s">
        <v>547</v>
      </c>
      <c r="C496" s="12"/>
      <c r="D496" s="12"/>
      <c r="E496" s="12"/>
      <c r="F496" s="12"/>
      <c r="G496" s="12"/>
    </row>
    <row r="497" spans="2:7" x14ac:dyDescent="0.25">
      <c r="B497" s="12" t="s">
        <v>548</v>
      </c>
      <c r="C497" s="12"/>
      <c r="D497" s="12"/>
      <c r="E497" s="12"/>
      <c r="F497" s="12"/>
      <c r="G497" s="12"/>
    </row>
    <row r="498" spans="2:7" x14ac:dyDescent="0.25">
      <c r="B498" s="12" t="s">
        <v>549</v>
      </c>
      <c r="C498" s="12"/>
      <c r="D498" s="12"/>
      <c r="E498" s="12"/>
      <c r="F498" s="12"/>
      <c r="G498" s="12"/>
    </row>
    <row r="499" spans="2:7" x14ac:dyDescent="0.25">
      <c r="B499" s="12" t="s">
        <v>550</v>
      </c>
      <c r="C499" s="12"/>
      <c r="D499" s="12"/>
      <c r="E499" s="12"/>
      <c r="F499" s="12"/>
      <c r="G499" s="12"/>
    </row>
    <row r="500" spans="2:7" x14ac:dyDescent="0.25">
      <c r="B500" s="12" t="s">
        <v>551</v>
      </c>
      <c r="C500" s="12"/>
      <c r="D500" s="12"/>
      <c r="E500" s="12"/>
      <c r="F500" s="12"/>
      <c r="G500" s="12"/>
    </row>
    <row r="501" spans="2:7" x14ac:dyDescent="0.25">
      <c r="B501" s="12" t="s">
        <v>552</v>
      </c>
      <c r="C501" s="12"/>
      <c r="D501" s="12"/>
      <c r="E501" s="12"/>
      <c r="F501" s="12"/>
      <c r="G501" s="12"/>
    </row>
    <row r="502" spans="2:7" x14ac:dyDescent="0.25">
      <c r="B502" s="12" t="s">
        <v>553</v>
      </c>
      <c r="C502" s="12"/>
      <c r="D502" s="12"/>
      <c r="E502" s="12"/>
      <c r="F502" s="12"/>
      <c r="G502" s="12"/>
    </row>
    <row r="503" spans="2:7" x14ac:dyDescent="0.25">
      <c r="B503" s="12" t="s">
        <v>554</v>
      </c>
      <c r="C503" s="13"/>
      <c r="D503" s="13"/>
      <c r="E503" s="13"/>
      <c r="F503" s="13"/>
      <c r="G503" s="12"/>
    </row>
  </sheetData>
  <autoFilter ref="A2:I483" xr:uid="{00000000-0009-0000-0000-000002000000}"/>
  <mergeCells count="2">
    <mergeCell ref="A1:B1"/>
    <mergeCell ref="C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8"/>
  <sheetViews>
    <sheetView tabSelected="1" workbookViewId="0">
      <selection activeCell="E18" sqref="E18"/>
    </sheetView>
  </sheetViews>
  <sheetFormatPr defaultRowHeight="15" x14ac:dyDescent="0.25"/>
  <cols>
    <col min="1" max="1" width="12.85546875" customWidth="1"/>
    <col min="2" max="2" width="37.28515625" customWidth="1"/>
    <col min="3" max="3" width="26.7109375" bestFit="1" customWidth="1"/>
    <col min="4" max="4" width="49.5703125" customWidth="1"/>
    <col min="5" max="5" width="18.42578125" customWidth="1"/>
    <col min="6" max="6" width="15.140625" bestFit="1" customWidth="1"/>
    <col min="7" max="7" width="18" customWidth="1"/>
    <col min="8" max="8" width="23" customWidth="1"/>
    <col min="9" max="9" width="17" customWidth="1"/>
    <col min="10" max="10" width="16.28515625" style="16" customWidth="1"/>
  </cols>
  <sheetData>
    <row r="2" spans="1:10" ht="26.25" x14ac:dyDescent="0.25">
      <c r="A2" s="22" t="s">
        <v>585</v>
      </c>
      <c r="B2" s="22"/>
      <c r="C2" s="25" t="s">
        <v>584</v>
      </c>
      <c r="D2" s="26"/>
      <c r="E2" s="26"/>
      <c r="F2" s="26"/>
      <c r="G2" s="26"/>
      <c r="H2" s="26"/>
      <c r="I2" s="26"/>
      <c r="J2" s="27"/>
    </row>
    <row r="3" spans="1:10" ht="47.25" x14ac:dyDescent="0.25">
      <c r="A3" s="8" t="s">
        <v>15</v>
      </c>
      <c r="B3" s="8" t="s">
        <v>16</v>
      </c>
      <c r="C3" s="8" t="s">
        <v>0</v>
      </c>
      <c r="D3" s="8" t="s">
        <v>1</v>
      </c>
      <c r="E3" s="9" t="s">
        <v>2</v>
      </c>
      <c r="F3" s="9" t="s">
        <v>3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x14ac:dyDescent="0.25">
      <c r="A4" s="1">
        <v>10720</v>
      </c>
      <c r="B4" s="1" t="s">
        <v>556</v>
      </c>
      <c r="C4" s="1" t="s">
        <v>557</v>
      </c>
      <c r="D4" s="1" t="s">
        <v>558</v>
      </c>
      <c r="E4" s="4">
        <v>29748.850000000002</v>
      </c>
      <c r="F4" s="4">
        <v>17269.82</v>
      </c>
      <c r="G4" s="4">
        <v>8703.67</v>
      </c>
      <c r="H4" s="4">
        <v>0</v>
      </c>
      <c r="I4" s="4">
        <v>693.71</v>
      </c>
      <c r="J4" s="15">
        <f t="shared" ref="J4:J28" si="0">+E4+F4+G4+H4+I4</f>
        <v>56416.049999999996</v>
      </c>
    </row>
    <row r="5" spans="1:10" x14ac:dyDescent="0.25">
      <c r="A5" s="1">
        <v>11052</v>
      </c>
      <c r="B5" s="1" t="s">
        <v>559</v>
      </c>
      <c r="C5" s="1" t="s">
        <v>560</v>
      </c>
      <c r="D5" s="1" t="s">
        <v>561</v>
      </c>
      <c r="E5" s="4">
        <v>27541.25</v>
      </c>
      <c r="F5" s="4">
        <v>12340.48</v>
      </c>
      <c r="G5" s="4">
        <v>10159.23</v>
      </c>
      <c r="H5" s="4">
        <v>0</v>
      </c>
      <c r="I5" s="4">
        <v>11772.84</v>
      </c>
      <c r="J5" s="15">
        <f t="shared" si="0"/>
        <v>61813.799999999988</v>
      </c>
    </row>
    <row r="6" spans="1:10" x14ac:dyDescent="0.25">
      <c r="A6" s="1">
        <v>11266</v>
      </c>
      <c r="B6" s="1" t="s">
        <v>562</v>
      </c>
      <c r="C6" s="1" t="s">
        <v>560</v>
      </c>
      <c r="D6" s="1" t="s">
        <v>561</v>
      </c>
      <c r="E6" s="4">
        <v>27537.589999999997</v>
      </c>
      <c r="F6" s="4">
        <v>13035.189999999999</v>
      </c>
      <c r="G6" s="4">
        <v>13400.93</v>
      </c>
      <c r="H6" s="4">
        <v>0</v>
      </c>
      <c r="I6" s="4">
        <v>2772.65</v>
      </c>
      <c r="J6" s="15">
        <f t="shared" si="0"/>
        <v>56746.36</v>
      </c>
    </row>
    <row r="7" spans="1:10" x14ac:dyDescent="0.25">
      <c r="A7" s="1">
        <v>11905</v>
      </c>
      <c r="B7" s="1" t="s">
        <v>563</v>
      </c>
      <c r="C7" s="1" t="s">
        <v>564</v>
      </c>
      <c r="D7" s="1" t="s">
        <v>565</v>
      </c>
      <c r="E7" s="4">
        <v>27537.589999999997</v>
      </c>
      <c r="F7" s="4">
        <v>9319.31</v>
      </c>
      <c r="G7" s="4">
        <v>9358.09</v>
      </c>
      <c r="H7" s="4">
        <v>5796.9900000000007</v>
      </c>
      <c r="I7" s="4">
        <v>26675.8</v>
      </c>
      <c r="J7" s="15">
        <f t="shared" si="0"/>
        <v>78687.779999999984</v>
      </c>
    </row>
    <row r="8" spans="1:10" x14ac:dyDescent="0.25">
      <c r="A8" s="1">
        <v>12334</v>
      </c>
      <c r="B8" s="1" t="s">
        <v>586</v>
      </c>
      <c r="C8" s="1" t="s">
        <v>560</v>
      </c>
      <c r="D8" s="1" t="s">
        <v>587</v>
      </c>
      <c r="E8" s="4">
        <v>15291.300000000003</v>
      </c>
      <c r="F8" s="4">
        <v>4848.1499999999996</v>
      </c>
      <c r="G8" s="4">
        <v>1361.91</v>
      </c>
      <c r="H8" s="4">
        <v>0</v>
      </c>
      <c r="I8" s="4">
        <v>12058.22</v>
      </c>
      <c r="J8" s="15">
        <f t="shared" si="0"/>
        <v>33559.58</v>
      </c>
    </row>
    <row r="9" spans="1:10" x14ac:dyDescent="0.25">
      <c r="A9" s="1">
        <v>16533</v>
      </c>
      <c r="B9" s="1" t="s">
        <v>566</v>
      </c>
      <c r="C9" s="1" t="s">
        <v>557</v>
      </c>
      <c r="D9" s="1" t="s">
        <v>567</v>
      </c>
      <c r="E9" s="4">
        <v>27537.589999999997</v>
      </c>
      <c r="F9" s="4">
        <v>17421.240000000002</v>
      </c>
      <c r="G9" s="4">
        <v>6519.29</v>
      </c>
      <c r="H9" s="4">
        <v>2303.9699999999998</v>
      </c>
      <c r="I9" s="4">
        <v>-366.66999999999996</v>
      </c>
      <c r="J9" s="15">
        <f t="shared" si="0"/>
        <v>53415.420000000006</v>
      </c>
    </row>
    <row r="10" spans="1:10" x14ac:dyDescent="0.25">
      <c r="A10" s="1">
        <v>19320</v>
      </c>
      <c r="B10" s="1" t="s">
        <v>568</v>
      </c>
      <c r="C10" s="1" t="s">
        <v>560</v>
      </c>
      <c r="D10" s="1" t="s">
        <v>561</v>
      </c>
      <c r="E10" s="4">
        <v>27537.589999999997</v>
      </c>
      <c r="F10" s="4">
        <v>15240.48</v>
      </c>
      <c r="G10" s="4">
        <v>21393.97</v>
      </c>
      <c r="H10" s="4">
        <v>0</v>
      </c>
      <c r="I10" s="4">
        <v>-366.66999999999996</v>
      </c>
      <c r="J10" s="15">
        <f t="shared" si="0"/>
        <v>63805.369999999995</v>
      </c>
    </row>
    <row r="11" spans="1:10" x14ac:dyDescent="0.25">
      <c r="A11" s="1">
        <v>22989</v>
      </c>
      <c r="B11" s="1" t="s">
        <v>569</v>
      </c>
      <c r="C11" s="1" t="s">
        <v>557</v>
      </c>
      <c r="D11" s="1" t="s">
        <v>567</v>
      </c>
      <c r="E11" s="4">
        <v>27547.269999999997</v>
      </c>
      <c r="F11" s="4">
        <v>14521.24</v>
      </c>
      <c r="G11" s="4">
        <v>6704.23</v>
      </c>
      <c r="H11" s="4">
        <v>0</v>
      </c>
      <c r="I11" s="4">
        <v>2588.4299999999998</v>
      </c>
      <c r="J11" s="15">
        <f t="shared" si="0"/>
        <v>51361.169999999991</v>
      </c>
    </row>
    <row r="12" spans="1:10" x14ac:dyDescent="0.25">
      <c r="A12" s="1">
        <v>23561</v>
      </c>
      <c r="B12" s="1" t="s">
        <v>570</v>
      </c>
      <c r="C12" s="1" t="s">
        <v>557</v>
      </c>
      <c r="D12" s="1" t="s">
        <v>567</v>
      </c>
      <c r="E12" s="4">
        <v>27537.589999999997</v>
      </c>
      <c r="F12" s="4">
        <v>16255.689999999999</v>
      </c>
      <c r="G12" s="4">
        <v>6102.44</v>
      </c>
      <c r="H12" s="4">
        <v>2077.9</v>
      </c>
      <c r="I12" s="4">
        <v>81.290000000000077</v>
      </c>
      <c r="J12" s="15">
        <f t="shared" si="0"/>
        <v>52054.91</v>
      </c>
    </row>
    <row r="13" spans="1:10" x14ac:dyDescent="0.25">
      <c r="A13" s="1">
        <v>24717</v>
      </c>
      <c r="B13" s="1" t="s">
        <v>571</v>
      </c>
      <c r="C13" s="1" t="s">
        <v>557</v>
      </c>
      <c r="D13" s="1" t="s">
        <v>567</v>
      </c>
      <c r="E13" s="4">
        <v>29686.28</v>
      </c>
      <c r="F13" s="4">
        <v>19981.22</v>
      </c>
      <c r="G13" s="4">
        <v>6584.9400000000005</v>
      </c>
      <c r="H13" s="4">
        <v>4063.8199999999997</v>
      </c>
      <c r="I13" s="4">
        <v>-434.17999999999995</v>
      </c>
      <c r="J13" s="15">
        <f t="shared" si="0"/>
        <v>59882.080000000002</v>
      </c>
    </row>
    <row r="14" spans="1:10" x14ac:dyDescent="0.25">
      <c r="A14" s="1">
        <v>25520</v>
      </c>
      <c r="B14" s="1" t="s">
        <v>572</v>
      </c>
      <c r="C14" s="1" t="s">
        <v>557</v>
      </c>
      <c r="D14" s="1" t="s">
        <v>567</v>
      </c>
      <c r="E14" s="4">
        <v>29698.38</v>
      </c>
      <c r="F14" s="4">
        <v>19981.22</v>
      </c>
      <c r="G14" s="4">
        <v>6546.85</v>
      </c>
      <c r="H14" s="4">
        <v>3654</v>
      </c>
      <c r="I14" s="4">
        <v>-299.29999999999995</v>
      </c>
      <c r="J14" s="15">
        <f t="shared" si="0"/>
        <v>59581.15</v>
      </c>
    </row>
    <row r="15" spans="1:10" x14ac:dyDescent="0.25">
      <c r="A15" s="1">
        <v>26349</v>
      </c>
      <c r="B15" s="1" t="s">
        <v>573</v>
      </c>
      <c r="C15" s="1" t="s">
        <v>557</v>
      </c>
      <c r="D15" s="1" t="s">
        <v>567</v>
      </c>
      <c r="E15" s="4">
        <v>29751.81</v>
      </c>
      <c r="F15" s="4">
        <v>18678.36</v>
      </c>
      <c r="G15" s="4">
        <v>6229.02</v>
      </c>
      <c r="H15" s="4">
        <v>2838.7999999999997</v>
      </c>
      <c r="I15" s="4">
        <v>323.40000000000003</v>
      </c>
      <c r="J15" s="15">
        <f t="shared" si="0"/>
        <v>57821.390000000007</v>
      </c>
    </row>
    <row r="16" spans="1:10" x14ac:dyDescent="0.25">
      <c r="A16" s="1">
        <v>26781</v>
      </c>
      <c r="B16" s="1" t="s">
        <v>574</v>
      </c>
      <c r="C16" s="1" t="s">
        <v>557</v>
      </c>
      <c r="D16" s="1" t="s">
        <v>567</v>
      </c>
      <c r="E16" s="4">
        <v>29659.010000000002</v>
      </c>
      <c r="F16" s="4">
        <v>18676.84</v>
      </c>
      <c r="G16" s="4">
        <v>6313.59</v>
      </c>
      <c r="H16" s="4">
        <v>0</v>
      </c>
      <c r="I16" s="4">
        <v>376.14000000000004</v>
      </c>
      <c r="J16" s="15">
        <f t="shared" si="0"/>
        <v>55025.58</v>
      </c>
    </row>
    <row r="17" spans="1:11" x14ac:dyDescent="0.25">
      <c r="A17" s="1">
        <v>26972</v>
      </c>
      <c r="B17" s="1" t="s">
        <v>588</v>
      </c>
      <c r="C17" s="1" t="s">
        <v>557</v>
      </c>
      <c r="D17" s="1" t="s">
        <v>567</v>
      </c>
      <c r="E17" s="4">
        <v>27544.05</v>
      </c>
      <c r="F17" s="4">
        <v>19528.47</v>
      </c>
      <c r="G17" s="4">
        <v>1296.9000000000001</v>
      </c>
      <c r="H17" s="4">
        <v>0</v>
      </c>
      <c r="I17" s="4">
        <v>-289.14999999999998</v>
      </c>
      <c r="J17" s="15">
        <f t="shared" si="0"/>
        <v>48080.270000000004</v>
      </c>
    </row>
    <row r="18" spans="1:11" x14ac:dyDescent="0.25">
      <c r="A18" s="1">
        <v>27876</v>
      </c>
      <c r="B18" s="1" t="s">
        <v>575</v>
      </c>
      <c r="C18" s="1" t="s">
        <v>557</v>
      </c>
      <c r="D18" s="1" t="s">
        <v>567</v>
      </c>
      <c r="E18" s="4">
        <v>29751.81</v>
      </c>
      <c r="F18" s="4">
        <v>18678.36</v>
      </c>
      <c r="G18" s="4">
        <v>6549.01</v>
      </c>
      <c r="H18" s="4">
        <v>3334.96</v>
      </c>
      <c r="I18" s="4">
        <v>323.40000000000003</v>
      </c>
      <c r="J18" s="15">
        <f t="shared" si="0"/>
        <v>58637.54</v>
      </c>
    </row>
    <row r="19" spans="1:11" x14ac:dyDescent="0.25">
      <c r="A19" s="1">
        <v>29715</v>
      </c>
      <c r="B19" s="1" t="s">
        <v>576</v>
      </c>
      <c r="C19" s="1" t="s">
        <v>557</v>
      </c>
      <c r="D19" s="1" t="s">
        <v>558</v>
      </c>
      <c r="E19" s="4">
        <v>27567.41</v>
      </c>
      <c r="F19" s="4">
        <v>14566.26</v>
      </c>
      <c r="G19" s="4">
        <v>6692.08</v>
      </c>
      <c r="H19" s="4">
        <v>2063.02</v>
      </c>
      <c r="I19" s="4">
        <v>3597.25</v>
      </c>
      <c r="J19" s="15">
        <f t="shared" si="0"/>
        <v>54486.02</v>
      </c>
    </row>
    <row r="20" spans="1:11" x14ac:dyDescent="0.25">
      <c r="A20" s="1">
        <v>52222</v>
      </c>
      <c r="B20" s="1" t="s">
        <v>577</v>
      </c>
      <c r="C20" s="1" t="s">
        <v>564</v>
      </c>
      <c r="D20" s="1" t="s">
        <v>565</v>
      </c>
      <c r="E20" s="4">
        <v>27537.589999999997</v>
      </c>
      <c r="F20" s="4">
        <v>12340.48</v>
      </c>
      <c r="G20" s="4">
        <v>7956.64</v>
      </c>
      <c r="H20" s="4">
        <v>6067</v>
      </c>
      <c r="I20" s="4">
        <v>5684.71</v>
      </c>
      <c r="J20" s="15">
        <f t="shared" si="0"/>
        <v>59586.419999999991</v>
      </c>
    </row>
    <row r="21" spans="1:11" x14ac:dyDescent="0.25">
      <c r="A21" s="1">
        <v>60372</v>
      </c>
      <c r="B21" s="1" t="s">
        <v>578</v>
      </c>
      <c r="C21" s="1" t="s">
        <v>557</v>
      </c>
      <c r="D21" s="1" t="s">
        <v>558</v>
      </c>
      <c r="E21" s="4">
        <v>29753.579999999998</v>
      </c>
      <c r="F21" s="4">
        <v>14594.4</v>
      </c>
      <c r="G21" s="4">
        <v>6869.64</v>
      </c>
      <c r="H21" s="4">
        <v>0</v>
      </c>
      <c r="I21" s="4">
        <v>1721.66</v>
      </c>
      <c r="J21" s="15">
        <f t="shared" si="0"/>
        <v>52939.28</v>
      </c>
    </row>
    <row r="22" spans="1:11" x14ac:dyDescent="0.25">
      <c r="A22" s="1">
        <v>60686</v>
      </c>
      <c r="B22" s="1" t="s">
        <v>589</v>
      </c>
      <c r="C22" s="1" t="s">
        <v>557</v>
      </c>
      <c r="D22" s="1" t="s">
        <v>590</v>
      </c>
      <c r="E22" s="4">
        <v>8156.9900000000007</v>
      </c>
      <c r="F22" s="4">
        <v>4109.2700000000004</v>
      </c>
      <c r="G22" s="4">
        <v>3863.8</v>
      </c>
      <c r="H22" s="4">
        <v>0</v>
      </c>
      <c r="I22" s="4">
        <v>-77.539999999999964</v>
      </c>
      <c r="J22" s="15">
        <f t="shared" si="0"/>
        <v>16052.52</v>
      </c>
    </row>
    <row r="23" spans="1:11" x14ac:dyDescent="0.25">
      <c r="A23" s="1">
        <v>80193</v>
      </c>
      <c r="B23" s="1" t="s">
        <v>579</v>
      </c>
      <c r="C23" s="1" t="s">
        <v>557</v>
      </c>
      <c r="D23" s="1" t="s">
        <v>567</v>
      </c>
      <c r="E23" s="4">
        <v>27537.589999999997</v>
      </c>
      <c r="F23" s="4">
        <v>14312.24</v>
      </c>
      <c r="G23" s="4">
        <v>5796.89</v>
      </c>
      <c r="H23" s="4">
        <v>1310.0899999999999</v>
      </c>
      <c r="I23" s="4">
        <v>604.9</v>
      </c>
      <c r="J23" s="15">
        <f t="shared" si="0"/>
        <v>49561.709999999992</v>
      </c>
    </row>
    <row r="24" spans="1:11" x14ac:dyDescent="0.25">
      <c r="A24" s="1">
        <v>80316</v>
      </c>
      <c r="B24" s="1" t="s">
        <v>580</v>
      </c>
      <c r="C24" s="1" t="s">
        <v>560</v>
      </c>
      <c r="D24" s="1" t="s">
        <v>561</v>
      </c>
      <c r="E24" s="4">
        <v>27537.589999999997</v>
      </c>
      <c r="F24" s="4">
        <v>9319.31</v>
      </c>
      <c r="G24" s="4">
        <v>7278.9700000000012</v>
      </c>
      <c r="H24" s="4">
        <v>0</v>
      </c>
      <c r="I24" s="4">
        <v>5284.7</v>
      </c>
      <c r="J24" s="15">
        <f t="shared" si="0"/>
        <v>49420.569999999992</v>
      </c>
    </row>
    <row r="25" spans="1:11" x14ac:dyDescent="0.25">
      <c r="A25" s="1">
        <v>80444</v>
      </c>
      <c r="B25" s="1" t="s">
        <v>581</v>
      </c>
      <c r="C25" s="1" t="s">
        <v>557</v>
      </c>
      <c r="D25" s="1" t="s">
        <v>558</v>
      </c>
      <c r="E25" s="4">
        <v>28073.37</v>
      </c>
      <c r="F25" s="4">
        <v>9997.99</v>
      </c>
      <c r="G25" s="4">
        <v>7881.81</v>
      </c>
      <c r="H25" s="4">
        <v>5685.12</v>
      </c>
      <c r="I25" s="4">
        <v>-345.64000000000004</v>
      </c>
      <c r="J25" s="15">
        <f t="shared" si="0"/>
        <v>51292.65</v>
      </c>
    </row>
    <row r="26" spans="1:11" x14ac:dyDescent="0.25">
      <c r="A26" s="1">
        <v>80545</v>
      </c>
      <c r="B26" s="1" t="s">
        <v>582</v>
      </c>
      <c r="C26" s="1" t="s">
        <v>557</v>
      </c>
      <c r="D26" s="1" t="s">
        <v>558</v>
      </c>
      <c r="E26" s="4">
        <v>29687.09</v>
      </c>
      <c r="F26" s="4">
        <v>11724.009999999998</v>
      </c>
      <c r="G26" s="4">
        <v>5826.8600000000006</v>
      </c>
      <c r="H26" s="4">
        <v>171.22</v>
      </c>
      <c r="I26" s="4">
        <v>526.96</v>
      </c>
      <c r="J26" s="15">
        <f t="shared" si="0"/>
        <v>47936.14</v>
      </c>
    </row>
    <row r="27" spans="1:11" x14ac:dyDescent="0.25">
      <c r="A27" s="1">
        <v>80752</v>
      </c>
      <c r="B27" s="1" t="s">
        <v>583</v>
      </c>
      <c r="C27" s="1" t="s">
        <v>560</v>
      </c>
      <c r="D27" s="1" t="s">
        <v>561</v>
      </c>
      <c r="E27" s="4">
        <v>27537.589999999997</v>
      </c>
      <c r="F27" s="4">
        <v>12340.48</v>
      </c>
      <c r="G27" s="4">
        <v>13730.19</v>
      </c>
      <c r="H27" s="4">
        <v>0</v>
      </c>
      <c r="I27" s="4">
        <v>-366.66999999999996</v>
      </c>
      <c r="J27" s="15">
        <f t="shared" si="0"/>
        <v>53241.59</v>
      </c>
      <c r="K27" s="14"/>
    </row>
    <row r="28" spans="1:11" x14ac:dyDescent="0.25">
      <c r="A28" s="1">
        <v>80778</v>
      </c>
      <c r="B28" s="1" t="s">
        <v>591</v>
      </c>
      <c r="C28" s="1" t="s">
        <v>560</v>
      </c>
      <c r="D28" s="1" t="s">
        <v>587</v>
      </c>
      <c r="E28" s="4">
        <v>26411.989999999998</v>
      </c>
      <c r="F28" s="4">
        <v>12527.69</v>
      </c>
      <c r="G28" s="4">
        <v>11253.969999999998</v>
      </c>
      <c r="H28" s="4">
        <v>0</v>
      </c>
      <c r="I28" s="4">
        <v>1398.03</v>
      </c>
      <c r="J28" s="15">
        <f t="shared" si="0"/>
        <v>51591.679999999993</v>
      </c>
      <c r="K28" s="14"/>
    </row>
  </sheetData>
  <sortState xmlns:xlrd2="http://schemas.microsoft.com/office/spreadsheetml/2017/richdata2" ref="A4:J28">
    <sortCondition ref="A4:A28"/>
  </sortState>
  <mergeCells count="2">
    <mergeCell ref="A2:B2"/>
    <mergeCell ref="C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DIRETTORI</vt:lpstr>
      <vt:lpstr>SPECIALISTI AMBULATORIALI</vt:lpstr>
      <vt:lpstr>DIRIGENZA</vt:lpstr>
      <vt:lpstr>POSIZIONI ORGANIZZATIVE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Sabatino.guest</dc:creator>
  <cp:lastModifiedBy>Sabatino.guest</cp:lastModifiedBy>
  <dcterms:created xsi:type="dcterms:W3CDTF">2023-04-04T14:06:20Z</dcterms:created>
  <dcterms:modified xsi:type="dcterms:W3CDTF">2023-04-07T13:49:56Z</dcterms:modified>
</cp:coreProperties>
</file>