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da pubblicare\"/>
    </mc:Choice>
  </mc:AlternateContent>
  <xr:revisionPtr revIDLastSave="0" documentId="13_ncr:1_{D923E728-45E6-4CBC-97E7-5E573247C939}" xr6:coauthVersionLast="47" xr6:coauthVersionMax="47" xr10:uidLastSave="{00000000-0000-0000-0000-000000000000}"/>
  <bookViews>
    <workbookView xWindow="-108" yWindow="-108" windowWidth="23256" windowHeight="12456" xr2:uid="{C65FED75-87C2-46E0-BF55-50FCF0183FCF}"/>
  </bookViews>
  <sheets>
    <sheet name="DIRIGENTI" sheetId="1" r:id="rId1"/>
  </sheets>
  <definedNames>
    <definedName name="_xlnm._FilterDatabase" localSheetId="0" hidden="1">DIRIGENTI!$A$2:$N$40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3" i="1"/>
  <c r="M14" i="1"/>
  <c r="M19" i="1"/>
  <c r="M17" i="1"/>
  <c r="M12" i="1"/>
  <c r="M34" i="1"/>
  <c r="M40" i="1"/>
  <c r="M23" i="1"/>
  <c r="M33" i="1"/>
  <c r="M26" i="1"/>
  <c r="M30" i="1"/>
  <c r="M39" i="1"/>
  <c r="M7" i="1"/>
  <c r="M24" i="1"/>
  <c r="M29" i="1"/>
  <c r="M10" i="1"/>
  <c r="M32" i="1"/>
  <c r="M37" i="1"/>
  <c r="M27" i="1"/>
  <c r="M16" i="1"/>
  <c r="M11" i="1"/>
  <c r="M9" i="1"/>
  <c r="M15" i="1"/>
  <c r="M38" i="1"/>
  <c r="M28" i="1"/>
  <c r="M25" i="1"/>
  <c r="M5" i="1"/>
  <c r="M6" i="1"/>
  <c r="M21" i="1"/>
  <c r="M4" i="1"/>
  <c r="M35" i="1"/>
  <c r="M20" i="1"/>
  <c r="M22" i="1"/>
  <c r="M8" i="1"/>
  <c r="M36" i="1"/>
</calcChain>
</file>

<file path=xl/sharedStrings.xml><?xml version="1.0" encoding="utf-8"?>
<sst xmlns="http://schemas.openxmlformats.org/spreadsheetml/2006/main" count="202" uniqueCount="65">
  <si>
    <t>DIRIGENZA</t>
  </si>
  <si>
    <t xml:space="preserve">ANNO 2022 - Importi annui lordi </t>
  </si>
  <si>
    <t>Matricola</t>
  </si>
  <si>
    <t>Cognome Nome</t>
  </si>
  <si>
    <t>Data cessazione</t>
  </si>
  <si>
    <t>RUOLO</t>
  </si>
  <si>
    <t>Profilo</t>
  </si>
  <si>
    <t>STIPENDIO BASE</t>
  </si>
  <si>
    <t xml:space="preserve">POSIZIONE </t>
  </si>
  <si>
    <t xml:space="preserve">POSIZIONE VARIABILE </t>
  </si>
  <si>
    <t>STRAORDINARIO/INDENNITA'/REPERIBILITA'</t>
  </si>
  <si>
    <t>RISULTATO /PRODUTTIVITA'</t>
  </si>
  <si>
    <t>RIMBORSO SPESE VIAGGI/MISSIONI</t>
  </si>
  <si>
    <t xml:space="preserve">ALTRO </t>
  </si>
  <si>
    <t>Totale complessivo</t>
  </si>
  <si>
    <t xml:space="preserve">          </t>
  </si>
  <si>
    <t>AMMINISTRATIVO Dirigenza</t>
  </si>
  <si>
    <t>DIRETTORI AMMINISTRATIVI</t>
  </si>
  <si>
    <t>T. INDETERMINATO</t>
  </si>
  <si>
    <t>POZIELLO ANTONIO</t>
  </si>
  <si>
    <t>T. DETERMINATO-ART. 15 SEPTIES</t>
  </si>
  <si>
    <t>SIRICO GENNARO</t>
  </si>
  <si>
    <t>PROFESSIONALE Dirigenza</t>
  </si>
  <si>
    <t>INGEGNERI</t>
  </si>
  <si>
    <t>IUPPARIELLO LUIGI</t>
  </si>
  <si>
    <t>SANITARIO Dirigenza Medica</t>
  </si>
  <si>
    <t>MEDICI</t>
  </si>
  <si>
    <t>PETRUZZIELLO FARA</t>
  </si>
  <si>
    <t>DE FUSCO CARMELA</t>
  </si>
  <si>
    <t>BIFANO DELFINA</t>
  </si>
  <si>
    <t>CALDORE MARIANO</t>
  </si>
  <si>
    <t>GAGLIONE GIOVANNI</t>
  </si>
  <si>
    <t>PECORARO CARMINE</t>
  </si>
  <si>
    <t>RUSSO SILVANA</t>
  </si>
  <si>
    <t>TIPO VINCENZO</t>
  </si>
  <si>
    <t>ZAMPARELLI MARCELLO</t>
  </si>
  <si>
    <t>GAUDIELLO GIOVANNA</t>
  </si>
  <si>
    <t>CAPASSO MARIA</t>
  </si>
  <si>
    <t>LUONGO ILARIA</t>
  </si>
  <si>
    <t>DE SIMONE GIUSEPPINA</t>
  </si>
  <si>
    <t>D'AMICO MARIA ROSARIA</t>
  </si>
  <si>
    <t>QUAGLIETTA LUCIA</t>
  </si>
  <si>
    <t>FATICATO DOMENICO</t>
  </si>
  <si>
    <t>RUOTOLO SERENA</t>
  </si>
  <si>
    <t>TAMASI SONIA</t>
  </si>
  <si>
    <t>TAMBARO FRANCESCO PAOLO</t>
  </si>
  <si>
    <t>RICCIO ILARIA</t>
  </si>
  <si>
    <t>DE MARTINO LUCIA</t>
  </si>
  <si>
    <t>QUITADAMO PAOLO</t>
  </si>
  <si>
    <t>DE MARCO MARIANNA</t>
  </si>
  <si>
    <t>ZITO MARINOSCI GEREMIA</t>
  </si>
  <si>
    <t>ABATE MASSIMO ERALDO</t>
  </si>
  <si>
    <t>RAGOZZINO STEFANIA</t>
  </si>
  <si>
    <t>ANNICCHIARICO PETRUZ LUIGI</t>
  </si>
  <si>
    <t>GRELLA MARIA GIOVANNA</t>
  </si>
  <si>
    <t>CAPOZZA MICHELE ANTONIO</t>
  </si>
  <si>
    <t>GIANNATTASIO PAOLO</t>
  </si>
  <si>
    <t>ESPOSITO MARIA</t>
  </si>
  <si>
    <t>RAPAGIOLO STEFANIA</t>
  </si>
  <si>
    <t>SANITARIO Dirigenza non Medica</t>
  </si>
  <si>
    <t>BIOLOGI</t>
  </si>
  <si>
    <t>MIRABELLI PEPPINO</t>
  </si>
  <si>
    <t>T. DETERMINATO</t>
  </si>
  <si>
    <t>DE MATTEO ANTONIA</t>
  </si>
  <si>
    <t>PICARIELLO 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</si>
</sst>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  <font>
      <sz val="11"/>
      <color theme="1"/>
      <name val="Arial Nova"/>
      <family val="2"/>
    </font>
    <font>
      <b/>
      <sz val="1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43" fontId="4" fillId="0" borderId="1" xfId="1" applyFont="1" applyFill="1" applyBorder="1"/>
    <xf numFmtId="43" fontId="4" fillId="0" borderId="1" xfId="0" applyNumberFormat="1" applyFont="1" applyBorder="1"/>
    <xf numFmtId="14" fontId="4" fillId="0" borderId="0" xfId="0" applyNumberFormat="1" applyFont="1"/>
    <xf numFmtId="43" fontId="4" fillId="0" borderId="0" xfId="1" applyFont="1" applyFill="1"/>
    <xf numFmtId="0" fontId="2" fillId="2" borderId="1" xfId="0" applyFont="1" applyFill="1" applyBorder="1" applyAlignment="1">
      <alignment horizontal="left" vertical="center" wrapText="1"/>
    </xf>
    <xf numFmtId="43" fontId="3" fillId="3" borderId="1" xfId="1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E658-2C16-432A-9807-A7005E6AB6AE}">
  <dimension ref="A1:N40"/>
  <sheetViews>
    <sheetView tabSelected="1" topLeftCell="B26" zoomScale="90" zoomScaleNormal="90" workbookViewId="0">
      <selection activeCell="B41" sqref="A41:XFD418"/>
    </sheetView>
  </sheetViews>
  <sheetFormatPr defaultRowHeight="13.8" x14ac:dyDescent="0.25"/>
  <cols>
    <col min="1" max="1" width="10.44140625" style="1" customWidth="1"/>
    <col min="2" max="2" width="36.6640625" style="1" bestFit="1" customWidth="1"/>
    <col min="3" max="3" width="14.21875" style="8" bestFit="1" customWidth="1"/>
    <col min="4" max="4" width="34.88671875" style="1" bestFit="1" customWidth="1"/>
    <col min="5" max="5" width="30.44140625" style="1" bestFit="1" customWidth="1"/>
    <col min="6" max="6" width="15.21875" style="9" bestFit="1" customWidth="1"/>
    <col min="7" max="7" width="13.109375" style="9" customWidth="1"/>
    <col min="8" max="8" width="19.6640625" style="9" bestFit="1" customWidth="1"/>
    <col min="9" max="9" width="22.21875" style="9" customWidth="1"/>
    <col min="10" max="10" width="24.6640625" style="9" bestFit="1" customWidth="1"/>
    <col min="11" max="11" width="18.88671875" style="9" customWidth="1"/>
    <col min="12" max="12" width="11.21875" style="9" customWidth="1"/>
    <col min="13" max="13" width="16.88671875" style="1" customWidth="1"/>
    <col min="14" max="14" width="38.77734375" style="1" customWidth="1"/>
    <col min="15" max="16384" width="8.88671875" style="1"/>
  </cols>
  <sheetData>
    <row r="1" spans="1:14" ht="38.4" customHeight="1" x14ac:dyDescent="0.3">
      <c r="A1" s="10" t="s">
        <v>0</v>
      </c>
      <c r="B1" s="10"/>
      <c r="C1" s="10"/>
      <c r="D1" s="10"/>
      <c r="E1" s="10"/>
      <c r="F1" s="11" t="s">
        <v>1</v>
      </c>
      <c r="G1" s="11"/>
      <c r="H1" s="11"/>
      <c r="I1" s="11"/>
      <c r="J1" s="11"/>
      <c r="K1" s="11"/>
      <c r="L1" s="11"/>
      <c r="M1" s="11"/>
    </row>
    <row r="2" spans="1:14" s="3" customFormat="1" ht="47.4" customHeight="1" x14ac:dyDescent="0.3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</row>
    <row r="3" spans="1:14" x14ac:dyDescent="0.25">
      <c r="A3" s="4">
        <v>90266</v>
      </c>
      <c r="B3" s="4" t="s">
        <v>58</v>
      </c>
      <c r="C3" s="5" t="s">
        <v>15</v>
      </c>
      <c r="D3" s="4" t="s">
        <v>25</v>
      </c>
      <c r="E3" s="4" t="s">
        <v>26</v>
      </c>
      <c r="F3" s="6">
        <v>45260.799999999996</v>
      </c>
      <c r="G3" s="6">
        <v>32575.53</v>
      </c>
      <c r="H3" s="6">
        <v>3596.44</v>
      </c>
      <c r="I3" s="6">
        <v>4745.5</v>
      </c>
      <c r="J3" s="6">
        <v>7039.35</v>
      </c>
      <c r="K3" s="6">
        <v>63.6</v>
      </c>
      <c r="L3" s="6">
        <v>12588.2</v>
      </c>
      <c r="M3" s="7">
        <f>SUM(F3:L3)</f>
        <v>105869.42</v>
      </c>
      <c r="N3" s="1" t="s">
        <v>18</v>
      </c>
    </row>
    <row r="4" spans="1:14" x14ac:dyDescent="0.25">
      <c r="A4" s="4">
        <v>30631</v>
      </c>
      <c r="B4" s="4" t="s">
        <v>29</v>
      </c>
      <c r="C4" s="5" t="s">
        <v>15</v>
      </c>
      <c r="D4" s="4" t="s">
        <v>25</v>
      </c>
      <c r="E4" s="4" t="s">
        <v>26</v>
      </c>
      <c r="F4" s="6">
        <v>45260.799999999996</v>
      </c>
      <c r="G4" s="6">
        <v>32575.53</v>
      </c>
      <c r="H4" s="6">
        <v>5391.8</v>
      </c>
      <c r="I4" s="6"/>
      <c r="J4" s="6">
        <v>7039.35</v>
      </c>
      <c r="K4" s="6">
        <v>151.19999999999999</v>
      </c>
      <c r="L4" s="6">
        <v>7910</v>
      </c>
      <c r="M4" s="7">
        <f>SUM(F4:L4)</f>
        <v>98328.68</v>
      </c>
      <c r="N4" s="1" t="s">
        <v>18</v>
      </c>
    </row>
    <row r="5" spans="1:14" x14ac:dyDescent="0.25">
      <c r="A5" s="4">
        <v>36469</v>
      </c>
      <c r="B5" s="4" t="s">
        <v>32</v>
      </c>
      <c r="C5" s="5"/>
      <c r="D5" s="4" t="s">
        <v>25</v>
      </c>
      <c r="E5" s="4" t="s">
        <v>26</v>
      </c>
      <c r="F5" s="6">
        <v>45260.799999999996</v>
      </c>
      <c r="G5" s="6">
        <v>76655.41</v>
      </c>
      <c r="H5" s="6">
        <v>36615.450000000004</v>
      </c>
      <c r="I5" s="6"/>
      <c r="J5" s="6">
        <v>10428.68</v>
      </c>
      <c r="K5" s="6">
        <v>222.2</v>
      </c>
      <c r="L5" s="6">
        <v>7252.8</v>
      </c>
      <c r="M5" s="7">
        <f>SUM(F5:L5)</f>
        <v>176435.34</v>
      </c>
      <c r="N5" s="1" t="s">
        <v>18</v>
      </c>
    </row>
    <row r="6" spans="1:14" x14ac:dyDescent="0.25">
      <c r="A6" s="4">
        <v>33908</v>
      </c>
      <c r="B6" s="4" t="s">
        <v>31</v>
      </c>
      <c r="C6" s="5"/>
      <c r="D6" s="4" t="s">
        <v>25</v>
      </c>
      <c r="E6" s="4" t="s">
        <v>26</v>
      </c>
      <c r="F6" s="6">
        <v>45608.979999999996</v>
      </c>
      <c r="G6" s="6">
        <v>59155.46</v>
      </c>
      <c r="H6" s="6">
        <v>21640.73</v>
      </c>
      <c r="I6" s="6">
        <v>390.39</v>
      </c>
      <c r="J6" s="6">
        <v>10428.68</v>
      </c>
      <c r="K6" s="6">
        <v>226.25</v>
      </c>
      <c r="L6" s="6">
        <v>72695.56</v>
      </c>
      <c r="M6" s="7">
        <f>SUM(F6:L6)</f>
        <v>210146.05</v>
      </c>
      <c r="N6" s="1" t="s">
        <v>18</v>
      </c>
    </row>
    <row r="7" spans="1:14" x14ac:dyDescent="0.25">
      <c r="A7" s="4">
        <v>80532</v>
      </c>
      <c r="B7" s="4" t="s">
        <v>46</v>
      </c>
      <c r="C7" s="5" t="s">
        <v>15</v>
      </c>
      <c r="D7" s="4" t="s">
        <v>25</v>
      </c>
      <c r="E7" s="4" t="s">
        <v>26</v>
      </c>
      <c r="F7" s="6">
        <v>45260.799999999996</v>
      </c>
      <c r="G7" s="6">
        <v>27889.68</v>
      </c>
      <c r="H7" s="6">
        <v>705.29</v>
      </c>
      <c r="I7" s="6"/>
      <c r="J7" s="6">
        <v>2607.16</v>
      </c>
      <c r="K7" s="6">
        <v>228.76</v>
      </c>
      <c r="L7" s="6">
        <v>4707.08</v>
      </c>
      <c r="M7" s="7">
        <f>SUM(F7:L7)</f>
        <v>81398.76999999999</v>
      </c>
      <c r="N7" s="1" t="s">
        <v>18</v>
      </c>
    </row>
    <row r="8" spans="1:14" x14ac:dyDescent="0.25">
      <c r="A8" s="4">
        <v>80202</v>
      </c>
      <c r="B8" s="4" t="s">
        <v>21</v>
      </c>
      <c r="C8" s="5" t="s">
        <v>15</v>
      </c>
      <c r="D8" s="4" t="s">
        <v>22</v>
      </c>
      <c r="E8" s="4" t="s">
        <v>23</v>
      </c>
      <c r="F8" s="6">
        <v>45260.799999999996</v>
      </c>
      <c r="G8" s="6">
        <v>27964.510000000002</v>
      </c>
      <c r="H8" s="6">
        <v>22607.640000000003</v>
      </c>
      <c r="I8" s="6"/>
      <c r="J8" s="6">
        <v>5691.7</v>
      </c>
      <c r="K8" s="6">
        <v>266</v>
      </c>
      <c r="L8" s="6">
        <v>470</v>
      </c>
      <c r="M8" s="7">
        <f>SUM(F8:L8)</f>
        <v>102260.65</v>
      </c>
      <c r="N8" s="1" t="s">
        <v>18</v>
      </c>
    </row>
    <row r="9" spans="1:14" x14ac:dyDescent="0.25">
      <c r="A9" s="4">
        <v>80051</v>
      </c>
      <c r="B9" s="4" t="s">
        <v>37</v>
      </c>
      <c r="C9" s="5" t="s">
        <v>15</v>
      </c>
      <c r="D9" s="4" t="s">
        <v>25</v>
      </c>
      <c r="E9" s="4" t="s">
        <v>26</v>
      </c>
      <c r="F9" s="6">
        <v>45260.799999999996</v>
      </c>
      <c r="G9" s="6">
        <v>37075.479999999996</v>
      </c>
      <c r="H9" s="6">
        <v>7249.75</v>
      </c>
      <c r="I9" s="6">
        <v>4997.5600000000004</v>
      </c>
      <c r="J9" s="6">
        <v>8082.22</v>
      </c>
      <c r="K9" s="6">
        <v>272.8</v>
      </c>
      <c r="L9" s="6">
        <v>6410</v>
      </c>
      <c r="M9" s="7">
        <f>SUM(F9:L9)</f>
        <v>109348.61</v>
      </c>
      <c r="N9" s="1" t="s">
        <v>18</v>
      </c>
    </row>
    <row r="10" spans="1:14" x14ac:dyDescent="0.25">
      <c r="A10" s="4">
        <v>80191</v>
      </c>
      <c r="B10" s="4" t="s">
        <v>43</v>
      </c>
      <c r="C10" s="5" t="s">
        <v>15</v>
      </c>
      <c r="D10" s="4" t="s">
        <v>25</v>
      </c>
      <c r="E10" s="4" t="s">
        <v>26</v>
      </c>
      <c r="F10" s="6">
        <v>45260.799999999996</v>
      </c>
      <c r="G10" s="6">
        <v>27889.68</v>
      </c>
      <c r="H10" s="6">
        <v>748.04</v>
      </c>
      <c r="I10" s="6">
        <v>4574.3</v>
      </c>
      <c r="J10" s="6">
        <v>2607.16</v>
      </c>
      <c r="K10" s="6">
        <v>272.8</v>
      </c>
      <c r="L10" s="6">
        <v>5510</v>
      </c>
      <c r="M10" s="7">
        <f>SUM(F10:L10)</f>
        <v>86862.78</v>
      </c>
      <c r="N10" s="1" t="s">
        <v>18</v>
      </c>
    </row>
    <row r="11" spans="1:14" x14ac:dyDescent="0.25">
      <c r="A11" s="4">
        <v>80077</v>
      </c>
      <c r="B11" s="4" t="s">
        <v>38</v>
      </c>
      <c r="C11" s="5" t="s">
        <v>15</v>
      </c>
      <c r="D11" s="4" t="s">
        <v>25</v>
      </c>
      <c r="E11" s="4" t="s">
        <v>26</v>
      </c>
      <c r="F11" s="6">
        <v>45260.799999999996</v>
      </c>
      <c r="G11" s="6">
        <v>32575.53</v>
      </c>
      <c r="H11" s="6">
        <v>3515.08</v>
      </c>
      <c r="I11" s="6">
        <v>1642.1</v>
      </c>
      <c r="J11" s="6">
        <v>7039.35</v>
      </c>
      <c r="K11" s="6">
        <v>280.60000000000002</v>
      </c>
      <c r="L11" s="6">
        <v>4229.2</v>
      </c>
      <c r="M11" s="7">
        <f>SUM(F11:L11)</f>
        <v>94542.66</v>
      </c>
      <c r="N11" s="1" t="s">
        <v>18</v>
      </c>
    </row>
    <row r="12" spans="1:14" x14ac:dyDescent="0.25">
      <c r="A12" s="4">
        <v>81325</v>
      </c>
      <c r="B12" s="4" t="s">
        <v>54</v>
      </c>
      <c r="C12" s="5" t="s">
        <v>15</v>
      </c>
      <c r="D12" s="4" t="s">
        <v>25</v>
      </c>
      <c r="E12" s="4" t="s">
        <v>26</v>
      </c>
      <c r="F12" s="6">
        <v>45260.799999999996</v>
      </c>
      <c r="G12" s="6">
        <v>13175.76</v>
      </c>
      <c r="H12" s="6">
        <v>1750.06</v>
      </c>
      <c r="I12" s="6">
        <v>9161.64</v>
      </c>
      <c r="J12" s="6">
        <v>2607.16</v>
      </c>
      <c r="K12" s="6">
        <v>290</v>
      </c>
      <c r="L12" s="6">
        <v>14016.4</v>
      </c>
      <c r="M12" s="7">
        <f>SUM(F12:L12)</f>
        <v>86261.819999999992</v>
      </c>
      <c r="N12" s="1" t="s">
        <v>18</v>
      </c>
    </row>
    <row r="13" spans="1:14" x14ac:dyDescent="0.25">
      <c r="A13" s="4">
        <v>81703</v>
      </c>
      <c r="B13" s="4" t="s">
        <v>61</v>
      </c>
      <c r="C13" s="5" t="s">
        <v>15</v>
      </c>
      <c r="D13" s="4" t="s">
        <v>59</v>
      </c>
      <c r="E13" s="4" t="s">
        <v>60</v>
      </c>
      <c r="F13" s="6">
        <v>33713.49</v>
      </c>
      <c r="G13" s="6">
        <v>9809.32</v>
      </c>
      <c r="H13" s="6">
        <v>9683.33</v>
      </c>
      <c r="I13" s="6"/>
      <c r="J13" s="6"/>
      <c r="K13" s="6">
        <v>300</v>
      </c>
      <c r="L13" s="6">
        <v>384.13</v>
      </c>
      <c r="M13" s="7">
        <f>SUM(F13:L13)</f>
        <v>53890.27</v>
      </c>
      <c r="N13" s="1" t="s">
        <v>20</v>
      </c>
    </row>
    <row r="14" spans="1:14" x14ac:dyDescent="0.25">
      <c r="A14" s="4">
        <v>82066</v>
      </c>
      <c r="B14" s="4" t="s">
        <v>57</v>
      </c>
      <c r="C14" s="5" t="s">
        <v>15</v>
      </c>
      <c r="D14" s="4" t="s">
        <v>25</v>
      </c>
      <c r="E14" s="4" t="s">
        <v>26</v>
      </c>
      <c r="F14" s="6">
        <v>45260.799999999996</v>
      </c>
      <c r="G14" s="6">
        <v>13175.76</v>
      </c>
      <c r="H14" s="6">
        <v>1750.06</v>
      </c>
      <c r="I14" s="6">
        <v>476.96</v>
      </c>
      <c r="J14" s="6">
        <v>2607.16</v>
      </c>
      <c r="K14" s="6">
        <v>317.45999999999998</v>
      </c>
      <c r="L14" s="6">
        <v>547.5</v>
      </c>
      <c r="M14" s="7">
        <f>SUM(F14:L14)</f>
        <v>64135.69999999999</v>
      </c>
      <c r="N14" s="1" t="s">
        <v>18</v>
      </c>
    </row>
    <row r="15" spans="1:14" x14ac:dyDescent="0.25">
      <c r="A15" s="4">
        <v>80035</v>
      </c>
      <c r="B15" s="4" t="s">
        <v>36</v>
      </c>
      <c r="C15" s="5" t="s">
        <v>15</v>
      </c>
      <c r="D15" s="4" t="s">
        <v>25</v>
      </c>
      <c r="E15" s="4" t="s">
        <v>26</v>
      </c>
      <c r="F15" s="6">
        <v>45260.799999999996</v>
      </c>
      <c r="G15" s="6">
        <v>32575.53</v>
      </c>
      <c r="H15" s="6">
        <v>3536</v>
      </c>
      <c r="I15" s="6">
        <v>5398.96</v>
      </c>
      <c r="J15" s="6">
        <v>7039.35</v>
      </c>
      <c r="K15" s="6">
        <v>344</v>
      </c>
      <c r="L15" s="6">
        <v>5240.0600000000004</v>
      </c>
      <c r="M15" s="7">
        <f>SUM(F15:L15)</f>
        <v>99394.7</v>
      </c>
      <c r="N15" s="1" t="s">
        <v>18</v>
      </c>
    </row>
    <row r="16" spans="1:14" x14ac:dyDescent="0.25">
      <c r="A16" s="4">
        <v>80079</v>
      </c>
      <c r="B16" s="4" t="s">
        <v>39</v>
      </c>
      <c r="C16" s="5" t="s">
        <v>15</v>
      </c>
      <c r="D16" s="4" t="s">
        <v>25</v>
      </c>
      <c r="E16" s="4" t="s">
        <v>26</v>
      </c>
      <c r="F16" s="6">
        <v>45260.799999999996</v>
      </c>
      <c r="G16" s="6">
        <v>32389.63</v>
      </c>
      <c r="H16" s="6">
        <v>5174.1899999999996</v>
      </c>
      <c r="I16" s="6">
        <v>3624.49</v>
      </c>
      <c r="J16" s="6">
        <v>8082.22</v>
      </c>
      <c r="K16" s="6">
        <v>366</v>
      </c>
      <c r="L16" s="6">
        <v>7310</v>
      </c>
      <c r="M16" s="7">
        <f>SUM(F16:L16)</f>
        <v>102207.33</v>
      </c>
      <c r="N16" s="1" t="s">
        <v>18</v>
      </c>
    </row>
    <row r="17" spans="1:14" x14ac:dyDescent="0.25">
      <c r="A17" s="4">
        <v>81430</v>
      </c>
      <c r="B17" s="4" t="s">
        <v>55</v>
      </c>
      <c r="C17" s="5" t="s">
        <v>15</v>
      </c>
      <c r="D17" s="4" t="s">
        <v>25</v>
      </c>
      <c r="E17" s="4" t="s">
        <v>26</v>
      </c>
      <c r="F17" s="6">
        <v>45260.799999999996</v>
      </c>
      <c r="G17" s="6">
        <v>14671.99</v>
      </c>
      <c r="H17" s="6">
        <v>269.24</v>
      </c>
      <c r="I17" s="6">
        <v>3254.93</v>
      </c>
      <c r="J17" s="6">
        <v>2607.16</v>
      </c>
      <c r="K17" s="6">
        <v>366</v>
      </c>
      <c r="L17" s="6">
        <v>9872</v>
      </c>
      <c r="M17" s="7">
        <f>SUM(F17:L17)</f>
        <v>76302.12</v>
      </c>
      <c r="N17" s="1" t="s">
        <v>18</v>
      </c>
    </row>
    <row r="18" spans="1:14" x14ac:dyDescent="0.25">
      <c r="A18" s="4">
        <v>80675</v>
      </c>
      <c r="B18" s="4" t="s">
        <v>63</v>
      </c>
      <c r="C18" s="5" t="s">
        <v>15</v>
      </c>
      <c r="D18" s="4" t="s">
        <v>25</v>
      </c>
      <c r="E18" s="4" t="s">
        <v>26</v>
      </c>
      <c r="F18" s="6">
        <v>45260.799999999996</v>
      </c>
      <c r="G18" s="6">
        <v>14675.699999999999</v>
      </c>
      <c r="H18" s="6">
        <v>269.24</v>
      </c>
      <c r="I18" s="6">
        <v>3558.1</v>
      </c>
      <c r="J18" s="6">
        <v>2607.16</v>
      </c>
      <c r="K18" s="6">
        <v>366</v>
      </c>
      <c r="L18" s="6">
        <v>770</v>
      </c>
      <c r="M18" s="7">
        <v>67506.999999999985</v>
      </c>
      <c r="N18" s="1" t="s">
        <v>62</v>
      </c>
    </row>
    <row r="19" spans="1:14" x14ac:dyDescent="0.25">
      <c r="A19" s="4">
        <v>81551</v>
      </c>
      <c r="B19" s="4" t="s">
        <v>56</v>
      </c>
      <c r="C19" s="5" t="s">
        <v>15</v>
      </c>
      <c r="D19" s="4" t="s">
        <v>25</v>
      </c>
      <c r="E19" s="4" t="s">
        <v>26</v>
      </c>
      <c r="F19" s="6">
        <v>45260.799999999996</v>
      </c>
      <c r="G19" s="6">
        <v>31627.609999999997</v>
      </c>
      <c r="H19" s="6">
        <v>1890.3799999999997</v>
      </c>
      <c r="I19" s="6">
        <v>3249.1000000000004</v>
      </c>
      <c r="J19" s="6">
        <v>869.05</v>
      </c>
      <c r="K19" s="6">
        <v>370.4</v>
      </c>
      <c r="L19" s="6">
        <v>4992.33</v>
      </c>
      <c r="M19" s="7">
        <f>SUM(F19:L19)</f>
        <v>88259.67</v>
      </c>
      <c r="N19" s="1" t="s">
        <v>18</v>
      </c>
    </row>
    <row r="20" spans="1:14" x14ac:dyDescent="0.25">
      <c r="A20" s="4">
        <v>9098</v>
      </c>
      <c r="B20" s="4" t="s">
        <v>27</v>
      </c>
      <c r="C20" s="5" t="s">
        <v>15</v>
      </c>
      <c r="D20" s="4" t="s">
        <v>25</v>
      </c>
      <c r="E20" s="4" t="s">
        <v>26</v>
      </c>
      <c r="F20" s="6">
        <v>45260.799999999996</v>
      </c>
      <c r="G20" s="6">
        <v>27889.68</v>
      </c>
      <c r="H20" s="6">
        <v>746.23</v>
      </c>
      <c r="I20" s="6">
        <v>3196.1200000000003</v>
      </c>
      <c r="J20" s="6">
        <v>2607.16</v>
      </c>
      <c r="K20" s="6">
        <v>384.3</v>
      </c>
      <c r="L20" s="6">
        <v>1430</v>
      </c>
      <c r="M20" s="7">
        <f>SUM(F20:L20)</f>
        <v>81514.289999999994</v>
      </c>
      <c r="N20" s="1" t="s">
        <v>18</v>
      </c>
    </row>
    <row r="21" spans="1:14" x14ac:dyDescent="0.25">
      <c r="A21" s="4">
        <v>30870</v>
      </c>
      <c r="B21" s="4" t="s">
        <v>30</v>
      </c>
      <c r="C21" s="5"/>
      <c r="D21" s="4" t="s">
        <v>25</v>
      </c>
      <c r="E21" s="4" t="s">
        <v>26</v>
      </c>
      <c r="F21" s="6">
        <v>45743.93</v>
      </c>
      <c r="G21" s="6">
        <v>43056.119999999995</v>
      </c>
      <c r="H21" s="6">
        <v>7399.99</v>
      </c>
      <c r="I21" s="6">
        <v>5308.6900000000005</v>
      </c>
      <c r="J21" s="6">
        <v>8698.7800000000007</v>
      </c>
      <c r="K21" s="6">
        <v>450.7</v>
      </c>
      <c r="L21" s="6">
        <v>18443.760000000002</v>
      </c>
      <c r="M21" s="7">
        <f>SUM(F21:L21)</f>
        <v>129101.97</v>
      </c>
      <c r="N21" s="1" t="s">
        <v>18</v>
      </c>
    </row>
    <row r="22" spans="1:14" x14ac:dyDescent="0.25">
      <c r="A22" s="4">
        <v>80995</v>
      </c>
      <c r="B22" s="4" t="s">
        <v>24</v>
      </c>
      <c r="C22" s="5" t="s">
        <v>15</v>
      </c>
      <c r="D22" s="4" t="s">
        <v>22</v>
      </c>
      <c r="E22" s="4" t="s">
        <v>23</v>
      </c>
      <c r="F22" s="6">
        <v>45260.79</v>
      </c>
      <c r="G22" s="6">
        <v>7122.87</v>
      </c>
      <c r="H22" s="6">
        <v>6349.12</v>
      </c>
      <c r="I22" s="6"/>
      <c r="J22" s="6">
        <v>4268.78</v>
      </c>
      <c r="K22" s="6">
        <v>549</v>
      </c>
      <c r="L22" s="6">
        <v>470</v>
      </c>
      <c r="M22" s="7">
        <f>SUM(F22:L22)</f>
        <v>64020.560000000005</v>
      </c>
      <c r="N22" s="1" t="s">
        <v>20</v>
      </c>
    </row>
    <row r="23" spans="1:14" x14ac:dyDescent="0.25">
      <c r="A23" s="4">
        <v>81114</v>
      </c>
      <c r="B23" s="4" t="s">
        <v>51</v>
      </c>
      <c r="C23" s="5" t="s">
        <v>15</v>
      </c>
      <c r="D23" s="4" t="s">
        <v>25</v>
      </c>
      <c r="E23" s="4" t="s">
        <v>26</v>
      </c>
      <c r="F23" s="6">
        <v>45260.799999999996</v>
      </c>
      <c r="G23" s="6">
        <v>80227.429999999993</v>
      </c>
      <c r="H23" s="6">
        <v>20639.97</v>
      </c>
      <c r="I23" s="6"/>
      <c r="J23" s="6">
        <v>10428.68</v>
      </c>
      <c r="K23" s="6">
        <v>615.32000000000005</v>
      </c>
      <c r="L23" s="6">
        <v>470</v>
      </c>
      <c r="M23" s="7">
        <f>SUM(F23:L23)</f>
        <v>157642.19999999998</v>
      </c>
      <c r="N23" s="1" t="s">
        <v>18</v>
      </c>
    </row>
    <row r="24" spans="1:14" x14ac:dyDescent="0.25">
      <c r="A24" s="4">
        <v>80271</v>
      </c>
      <c r="B24" s="4" t="s">
        <v>45</v>
      </c>
      <c r="C24" s="5" t="s">
        <v>15</v>
      </c>
      <c r="D24" s="4" t="s">
        <v>25</v>
      </c>
      <c r="E24" s="4" t="s">
        <v>26</v>
      </c>
      <c r="F24" s="6">
        <v>45260.799999999996</v>
      </c>
      <c r="G24" s="6">
        <v>58945.86</v>
      </c>
      <c r="H24" s="6">
        <v>22505.8</v>
      </c>
      <c r="I24" s="6"/>
      <c r="J24" s="6">
        <v>10428.68</v>
      </c>
      <c r="K24" s="6">
        <v>729.78</v>
      </c>
      <c r="L24" s="6">
        <v>857.3</v>
      </c>
      <c r="M24" s="7">
        <f>SUM(F24:L24)</f>
        <v>138728.22</v>
      </c>
      <c r="N24" s="1" t="s">
        <v>18</v>
      </c>
    </row>
    <row r="25" spans="1:14" x14ac:dyDescent="0.25">
      <c r="A25" s="4">
        <v>37329</v>
      </c>
      <c r="B25" s="4" t="s">
        <v>33</v>
      </c>
      <c r="C25" s="5" t="s">
        <v>15</v>
      </c>
      <c r="D25" s="4" t="s">
        <v>25</v>
      </c>
      <c r="E25" s="4" t="s">
        <v>26</v>
      </c>
      <c r="F25" s="6">
        <v>45260.799999999996</v>
      </c>
      <c r="G25" s="6">
        <v>37075.479999999996</v>
      </c>
      <c r="H25" s="6">
        <v>12840.52</v>
      </c>
      <c r="I25" s="6">
        <v>5192.72</v>
      </c>
      <c r="J25" s="6">
        <v>6901.64</v>
      </c>
      <c r="K25" s="6">
        <v>779.07</v>
      </c>
      <c r="L25" s="6">
        <v>17682.2</v>
      </c>
      <c r="M25" s="7">
        <f>SUM(F25:L25)</f>
        <v>125732.43000000001</v>
      </c>
      <c r="N25" s="1" t="s">
        <v>18</v>
      </c>
    </row>
    <row r="26" spans="1:14" x14ac:dyDescent="0.25">
      <c r="A26" s="4">
        <v>80880</v>
      </c>
      <c r="B26" s="4" t="s">
        <v>49</v>
      </c>
      <c r="C26" s="5" t="s">
        <v>15</v>
      </c>
      <c r="D26" s="4" t="s">
        <v>25</v>
      </c>
      <c r="E26" s="4" t="s">
        <v>26</v>
      </c>
      <c r="F26" s="6">
        <v>43499.75</v>
      </c>
      <c r="G26" s="6">
        <v>26804.459999999992</v>
      </c>
      <c r="H26" s="6">
        <v>3517.5899999999997</v>
      </c>
      <c r="I26" s="6">
        <v>8328.93</v>
      </c>
      <c r="J26" s="6">
        <v>7039.35</v>
      </c>
      <c r="K26" s="6">
        <v>976</v>
      </c>
      <c r="L26" s="6">
        <v>8819.0300000000007</v>
      </c>
      <c r="M26" s="7">
        <f>SUM(F26:L26)</f>
        <v>98985.109999999986</v>
      </c>
      <c r="N26" s="1" t="s">
        <v>18</v>
      </c>
    </row>
    <row r="27" spans="1:14" x14ac:dyDescent="0.25">
      <c r="A27" s="4">
        <v>80113</v>
      </c>
      <c r="B27" s="4" t="s">
        <v>40</v>
      </c>
      <c r="C27" s="5" t="s">
        <v>15</v>
      </c>
      <c r="D27" s="4" t="s">
        <v>25</v>
      </c>
      <c r="E27" s="4" t="s">
        <v>26</v>
      </c>
      <c r="F27" s="6">
        <v>45260.799999999996</v>
      </c>
      <c r="G27" s="6">
        <v>27889.68</v>
      </c>
      <c r="H27" s="6">
        <v>749.97</v>
      </c>
      <c r="I27" s="6">
        <v>11.36</v>
      </c>
      <c r="J27" s="6">
        <v>7039.35</v>
      </c>
      <c r="K27" s="6">
        <v>1026.1500000000001</v>
      </c>
      <c r="L27" s="6">
        <v>5570</v>
      </c>
      <c r="M27" s="7">
        <f>SUM(F27:L27)</f>
        <v>87547.31</v>
      </c>
      <c r="N27" s="1" t="s">
        <v>18</v>
      </c>
    </row>
    <row r="28" spans="1:14" x14ac:dyDescent="0.25">
      <c r="A28" s="4">
        <v>38294</v>
      </c>
      <c r="B28" s="4" t="s">
        <v>34</v>
      </c>
      <c r="C28" s="5" t="s">
        <v>15</v>
      </c>
      <c r="D28" s="4" t="s">
        <v>25</v>
      </c>
      <c r="E28" s="4" t="s">
        <v>26</v>
      </c>
      <c r="F28" s="6">
        <v>45388.7</v>
      </c>
      <c r="G28" s="6">
        <v>72337.58</v>
      </c>
      <c r="H28" s="6">
        <v>25039.95</v>
      </c>
      <c r="I28" s="6">
        <v>200</v>
      </c>
      <c r="J28" s="6">
        <v>10428.68</v>
      </c>
      <c r="K28" s="6">
        <v>1136.1600000000001</v>
      </c>
      <c r="L28" s="6">
        <v>63453.97</v>
      </c>
      <c r="M28" s="7">
        <f>SUM(F28:L28)</f>
        <v>217985.04</v>
      </c>
      <c r="N28" s="1" t="s">
        <v>18</v>
      </c>
    </row>
    <row r="29" spans="1:14" x14ac:dyDescent="0.25">
      <c r="A29" s="4">
        <v>80241</v>
      </c>
      <c r="B29" s="4" t="s">
        <v>44</v>
      </c>
      <c r="C29" s="5" t="s">
        <v>15</v>
      </c>
      <c r="D29" s="4" t="s">
        <v>25</v>
      </c>
      <c r="E29" s="4" t="s">
        <v>26</v>
      </c>
      <c r="F29" s="6">
        <v>45260.799999999996</v>
      </c>
      <c r="G29" s="6">
        <v>32575.53</v>
      </c>
      <c r="H29" s="6">
        <v>4548.6900000000005</v>
      </c>
      <c r="I29" s="6">
        <v>7049.34</v>
      </c>
      <c r="J29" s="6">
        <v>7039.35</v>
      </c>
      <c r="K29" s="6">
        <v>1275.3399999999999</v>
      </c>
      <c r="L29" s="6">
        <v>40599.769999999997</v>
      </c>
      <c r="M29" s="7">
        <f>SUM(F29:L29)</f>
        <v>138348.81999999998</v>
      </c>
      <c r="N29" s="1" t="s">
        <v>18</v>
      </c>
    </row>
    <row r="30" spans="1:14" x14ac:dyDescent="0.25">
      <c r="A30" s="4">
        <v>80725</v>
      </c>
      <c r="B30" s="4" t="s">
        <v>48</v>
      </c>
      <c r="C30" s="5" t="s">
        <v>15</v>
      </c>
      <c r="D30" s="4" t="s">
        <v>25</v>
      </c>
      <c r="E30" s="4" t="s">
        <v>26</v>
      </c>
      <c r="F30" s="6">
        <v>45260.799999999996</v>
      </c>
      <c r="G30" s="6">
        <v>13175.76</v>
      </c>
      <c r="H30" s="6">
        <v>1750.06</v>
      </c>
      <c r="I30" s="6">
        <v>7636.36</v>
      </c>
      <c r="J30" s="6">
        <v>2607.16</v>
      </c>
      <c r="K30" s="6">
        <v>1362.9</v>
      </c>
      <c r="L30" s="6">
        <v>22242.81</v>
      </c>
      <c r="M30" s="7">
        <f>SUM(F30:L30)</f>
        <v>94035.849999999991</v>
      </c>
      <c r="N30" s="1" t="s">
        <v>18</v>
      </c>
    </row>
    <row r="31" spans="1:14" x14ac:dyDescent="0.25">
      <c r="A31" s="4">
        <v>81552</v>
      </c>
      <c r="B31" s="4" t="s">
        <v>64</v>
      </c>
      <c r="C31" s="5" t="s">
        <v>15</v>
      </c>
      <c r="D31" s="4" t="s">
        <v>25</v>
      </c>
      <c r="E31" s="4" t="s">
        <v>26</v>
      </c>
      <c r="F31" s="6">
        <v>45260.799999999996</v>
      </c>
      <c r="G31" s="6">
        <v>13494.92</v>
      </c>
      <c r="H31" s="6">
        <v>929.29</v>
      </c>
      <c r="I31" s="6">
        <v>3541.84</v>
      </c>
      <c r="J31" s="6">
        <v>651.78</v>
      </c>
      <c r="K31" s="6">
        <v>1408.02</v>
      </c>
      <c r="L31" s="6">
        <v>2510</v>
      </c>
      <c r="M31" s="7">
        <v>67796.649999999994</v>
      </c>
      <c r="N31" s="1" t="s">
        <v>62</v>
      </c>
    </row>
    <row r="32" spans="1:14" x14ac:dyDescent="0.25">
      <c r="A32" s="4">
        <v>80163</v>
      </c>
      <c r="B32" s="4" t="s">
        <v>42</v>
      </c>
      <c r="C32" s="5" t="s">
        <v>15</v>
      </c>
      <c r="D32" s="4" t="s">
        <v>25</v>
      </c>
      <c r="E32" s="4" t="s">
        <v>26</v>
      </c>
      <c r="F32" s="6">
        <v>45260.799999999996</v>
      </c>
      <c r="G32" s="6">
        <v>27889.68</v>
      </c>
      <c r="H32" s="6">
        <v>4097.5700000000006</v>
      </c>
      <c r="I32" s="6">
        <v>7797.93</v>
      </c>
      <c r="J32" s="6">
        <v>7039.35</v>
      </c>
      <c r="K32" s="6">
        <v>1630.01</v>
      </c>
      <c r="L32" s="6">
        <v>76140.22</v>
      </c>
      <c r="M32" s="7">
        <f>SUM(F32:L32)</f>
        <v>169855.56</v>
      </c>
      <c r="N32" s="1" t="s">
        <v>18</v>
      </c>
    </row>
    <row r="33" spans="1:14" x14ac:dyDescent="0.25">
      <c r="A33" s="4">
        <v>80889</v>
      </c>
      <c r="B33" s="4" t="s">
        <v>50</v>
      </c>
      <c r="C33" s="5" t="s">
        <v>15</v>
      </c>
      <c r="D33" s="4" t="s">
        <v>25</v>
      </c>
      <c r="E33" s="4" t="s">
        <v>26</v>
      </c>
      <c r="F33" s="6">
        <v>45260.799999999996</v>
      </c>
      <c r="G33" s="6">
        <v>35089.68</v>
      </c>
      <c r="H33" s="6">
        <v>5760.04</v>
      </c>
      <c r="I33" s="6">
        <v>28.78</v>
      </c>
      <c r="J33" s="6">
        <v>10428.69</v>
      </c>
      <c r="K33" s="6">
        <v>1630.01</v>
      </c>
      <c r="L33" s="6">
        <v>40661.35</v>
      </c>
      <c r="M33" s="7">
        <f>SUM(F33:L33)</f>
        <v>138859.34999999998</v>
      </c>
      <c r="N33" s="1" t="s">
        <v>18</v>
      </c>
    </row>
    <row r="34" spans="1:14" x14ac:dyDescent="0.25">
      <c r="A34" s="4">
        <v>81283</v>
      </c>
      <c r="B34" s="4" t="s">
        <v>53</v>
      </c>
      <c r="C34" s="5" t="s">
        <v>15</v>
      </c>
      <c r="D34" s="4" t="s">
        <v>25</v>
      </c>
      <c r="E34" s="4" t="s">
        <v>26</v>
      </c>
      <c r="F34" s="6">
        <v>45260.799999999996</v>
      </c>
      <c r="G34" s="6">
        <v>13175.76</v>
      </c>
      <c r="H34" s="6">
        <v>2557.7800000000002</v>
      </c>
      <c r="I34" s="6">
        <v>18741.09</v>
      </c>
      <c r="J34" s="6">
        <v>2607.16</v>
      </c>
      <c r="K34" s="6">
        <v>1631.52</v>
      </c>
      <c r="L34" s="6">
        <v>15814.72</v>
      </c>
      <c r="M34" s="7">
        <f>SUM(F34:L34)</f>
        <v>99788.83</v>
      </c>
      <c r="N34" s="1" t="s">
        <v>18</v>
      </c>
    </row>
    <row r="35" spans="1:14" x14ac:dyDescent="0.25">
      <c r="A35" s="4">
        <v>16523</v>
      </c>
      <c r="B35" s="4" t="s">
        <v>28</v>
      </c>
      <c r="C35" s="5" t="s">
        <v>15</v>
      </c>
      <c r="D35" s="4" t="s">
        <v>25</v>
      </c>
      <c r="E35" s="4" t="s">
        <v>26</v>
      </c>
      <c r="F35" s="6">
        <v>45477.479999999996</v>
      </c>
      <c r="G35" s="6">
        <v>32575.53</v>
      </c>
      <c r="H35" s="6">
        <v>5266.84</v>
      </c>
      <c r="I35" s="6"/>
      <c r="J35" s="6">
        <v>7039.35</v>
      </c>
      <c r="K35" s="6">
        <v>1879.59</v>
      </c>
      <c r="L35" s="6">
        <v>3870.29</v>
      </c>
      <c r="M35" s="7">
        <f>SUM(F35:L35)</f>
        <v>96109.079999999987</v>
      </c>
      <c r="N35" s="1" t="s">
        <v>18</v>
      </c>
    </row>
    <row r="36" spans="1:14" x14ac:dyDescent="0.25">
      <c r="A36" s="4">
        <v>81486</v>
      </c>
      <c r="B36" s="4" t="s">
        <v>19</v>
      </c>
      <c r="C36" s="5" t="s">
        <v>15</v>
      </c>
      <c r="D36" s="4" t="s">
        <v>16</v>
      </c>
      <c r="E36" s="4" t="s">
        <v>17</v>
      </c>
      <c r="F36" s="6">
        <v>45260.79</v>
      </c>
      <c r="G36" s="6">
        <v>5500.03</v>
      </c>
      <c r="H36" s="6">
        <v>18603.849999999999</v>
      </c>
      <c r="I36" s="6"/>
      <c r="J36" s="6">
        <v>4245.8500000000004</v>
      </c>
      <c r="K36" s="6">
        <v>2244.36</v>
      </c>
      <c r="L36" s="6">
        <v>470</v>
      </c>
      <c r="M36" s="7">
        <f>SUM(F36:L36)</f>
        <v>76324.88</v>
      </c>
      <c r="N36" s="1" t="s">
        <v>20</v>
      </c>
    </row>
    <row r="37" spans="1:14" x14ac:dyDescent="0.25">
      <c r="A37" s="4">
        <v>80115</v>
      </c>
      <c r="B37" s="4" t="s">
        <v>41</v>
      </c>
      <c r="C37" s="5" t="s">
        <v>15</v>
      </c>
      <c r="D37" s="4" t="s">
        <v>25</v>
      </c>
      <c r="E37" s="4" t="s">
        <v>26</v>
      </c>
      <c r="F37" s="6">
        <v>45260.799999999996</v>
      </c>
      <c r="G37" s="6">
        <v>33889.699999999997</v>
      </c>
      <c r="H37" s="6">
        <v>13270.52</v>
      </c>
      <c r="I37" s="6">
        <v>4947.54</v>
      </c>
      <c r="J37" s="6">
        <v>6382.69</v>
      </c>
      <c r="K37" s="6">
        <v>2252.7600000000002</v>
      </c>
      <c r="L37" s="6">
        <v>2249</v>
      </c>
      <c r="M37" s="7">
        <f>SUM(F37:L37)</f>
        <v>108253.01</v>
      </c>
      <c r="N37" s="1" t="s">
        <v>18</v>
      </c>
    </row>
    <row r="38" spans="1:14" x14ac:dyDescent="0.25">
      <c r="A38" s="4">
        <v>38710</v>
      </c>
      <c r="B38" s="4" t="s">
        <v>35</v>
      </c>
      <c r="C38" s="5" t="s">
        <v>15</v>
      </c>
      <c r="D38" s="4" t="s">
        <v>25</v>
      </c>
      <c r="E38" s="4" t="s">
        <v>26</v>
      </c>
      <c r="F38" s="6">
        <v>45260.799999999996</v>
      </c>
      <c r="G38" s="6">
        <v>38575.550000000003</v>
      </c>
      <c r="H38" s="6">
        <v>16626.18</v>
      </c>
      <c r="I38" s="6">
        <v>948.18</v>
      </c>
      <c r="J38" s="6">
        <v>8482.18</v>
      </c>
      <c r="K38" s="6">
        <v>2778.9</v>
      </c>
      <c r="L38" s="6">
        <v>52150.869999999995</v>
      </c>
      <c r="M38" s="7">
        <f>SUM(F38:L38)</f>
        <v>164822.65999999997</v>
      </c>
      <c r="N38" s="1" t="s">
        <v>18</v>
      </c>
    </row>
    <row r="39" spans="1:14" x14ac:dyDescent="0.25">
      <c r="A39" s="4">
        <v>80624</v>
      </c>
      <c r="B39" s="4" t="s">
        <v>47</v>
      </c>
      <c r="C39" s="5" t="s">
        <v>15</v>
      </c>
      <c r="D39" s="4" t="s">
        <v>25</v>
      </c>
      <c r="E39" s="4" t="s">
        <v>26</v>
      </c>
      <c r="F39" s="6">
        <v>45260.799999999996</v>
      </c>
      <c r="G39" s="6">
        <v>13175.76</v>
      </c>
      <c r="H39" s="6">
        <v>1750.06</v>
      </c>
      <c r="I39" s="6">
        <v>3466.4199999999992</v>
      </c>
      <c r="J39" s="6">
        <v>2607.16</v>
      </c>
      <c r="K39" s="6">
        <v>2920.9</v>
      </c>
      <c r="L39" s="6">
        <v>2873.2</v>
      </c>
      <c r="M39" s="7">
        <f>SUM(F39:L39)</f>
        <v>72054.299999999988</v>
      </c>
      <c r="N39" s="1" t="s">
        <v>18</v>
      </c>
    </row>
    <row r="40" spans="1:14" x14ac:dyDescent="0.25">
      <c r="A40" s="4">
        <v>81229</v>
      </c>
      <c r="B40" s="4" t="s">
        <v>52</v>
      </c>
      <c r="C40" s="5" t="s">
        <v>15</v>
      </c>
      <c r="D40" s="4" t="s">
        <v>25</v>
      </c>
      <c r="E40" s="4" t="s">
        <v>26</v>
      </c>
      <c r="F40" s="6">
        <v>45260.799999999996</v>
      </c>
      <c r="G40" s="6">
        <v>13175.76</v>
      </c>
      <c r="H40" s="6">
        <v>1710.97</v>
      </c>
      <c r="I40" s="6">
        <v>7895.4900000000007</v>
      </c>
      <c r="J40" s="6">
        <v>2607.16</v>
      </c>
      <c r="K40" s="6">
        <v>3406</v>
      </c>
      <c r="L40" s="6">
        <v>7539.4</v>
      </c>
      <c r="M40" s="7">
        <f>SUM(F40:L40)</f>
        <v>81595.58</v>
      </c>
      <c r="N40" s="1" t="s">
        <v>18</v>
      </c>
    </row>
  </sheetData>
  <autoFilter ref="A2:N40" xr:uid="{55EC7A93-E90B-46BD-A285-FEC2013AEBF7}"/>
  <sortState xmlns:xlrd2="http://schemas.microsoft.com/office/spreadsheetml/2017/richdata2" ref="A3:N40">
    <sortCondition ref="K3:K40"/>
  </sortState>
  <mergeCells count="2">
    <mergeCell ref="A1:E1"/>
    <mergeCell ref="F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2025-08-18T22:39:58Z</dcterms:created>
  <dcterms:modified xsi:type="dcterms:W3CDTF">2025-08-18T22:44:16Z</dcterms:modified>
</cp:coreProperties>
</file>