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tobonopausiliponit-my.sharepoint.com/personal/p_cozzolino_santobonopausiliponit_onmicrosoft_com/Documents/OneDrive_Ufficio/Documents/OIV pubblicazioni/2025/II trimestre/"/>
    </mc:Choice>
  </mc:AlternateContent>
  <xr:revisionPtr revIDLastSave="52" documentId="8_{3C0D9185-D60B-416C-886B-30F07FB31024}" xr6:coauthVersionLast="47" xr6:coauthVersionMax="47" xr10:uidLastSave="{B9BBB35D-E65F-466B-97A2-F56FB7BBA2B8}"/>
  <bookViews>
    <workbookView xWindow="-108" yWindow="-108" windowWidth="30936" windowHeight="16776" xr2:uid="{D81D32A4-AD6B-411E-9C54-2E251EA979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3" i="1"/>
  <c r="C55" i="1"/>
  <c r="C25" i="1"/>
  <c r="C11" i="1" l="1"/>
  <c r="C51" i="1"/>
  <c r="C69" i="1"/>
  <c r="C77" i="1" l="1"/>
</calcChain>
</file>

<file path=xl/sharedStrings.xml><?xml version="1.0" encoding="utf-8"?>
<sst xmlns="http://schemas.openxmlformats.org/spreadsheetml/2006/main" count="147" uniqueCount="147">
  <si>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</si>
  <si>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</si>
  <si>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</si>
  <si>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</si>
  <si>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</si>
  <si>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</si>
  <si>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</si>
  <si>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</si>
  <si>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</si>
  <si>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</si>
  <si>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</si>
  <si>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OBBLIGATORI PER IL PERSONALE A TEMPO DETERMINATO</t>
  </si>
  <si>
    <t>PERSONALE</t>
  </si>
  <si>
    <t>PRODOTTI FARMACEUTICI</t>
  </si>
  <si>
    <t>PRODOTTI DIETETICI</t>
  </si>
  <si>
    <t>DISPOSITIVI MEDICI</t>
  </si>
  <si>
    <t>PRODOTTI CHIMICI</t>
  </si>
  <si>
    <t>ALTRI ACQUISTI DI BENI SANITARI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</si>
  <si>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</si>
  <si>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</si>
  <si>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</si>
  <si>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</si>
  <si>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</si>
  <si>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FARMACEUTICA DA ALTRE AMMINISTRAZIONI PUBBLICHE</t>
  </si>
  <si>
    <t>ACQUISTI DI SERVIZI SANITARI PER ASSISTENZA SPECIALISTICA AMBULATORIALE DA PRIVATI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</si>
  <si>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</si>
  <si>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</si>
  <si>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</si>
  <si>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SERVIZI AUSILIARI E SPESE DI PULIZIA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</si>
  <si>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</si>
  <si>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</si>
  <si>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</si>
  <si>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</si>
  <si>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</si>
  <si>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ATTREZZATURE TECNICO-SCIENTIFICO SANITARIE</t>
  </si>
  <si>
    <t>SPESE LEGALI</t>
  </si>
  <si>
    <t>SMALTIMENTO RIFIUTI</t>
  </si>
  <si>
    <t>MANUTENZIONE E RIPARAZIONE AGLI IMPIANTI E MACCHINARI</t>
  </si>
  <si>
    <t>ALTRE SPESE PER SERVIZI NON SANITARI</t>
  </si>
  <si>
    <t>ACQUISTO SERVIZI</t>
  </si>
  <si>
    <t>CONTRIBUTI E TRASFERIMENTI</t>
  </si>
  <si>
    <t>ALTRI CONCORSI, RECUPERI E RIMBORSI A SOGGETTI PRIVATI</t>
  </si>
  <si>
    <t>NOLEGGI</t>
  </si>
  <si>
    <t>LICENZE SOFTWARE</t>
  </si>
  <si>
    <t>ALTRI ONERI FINANZIARI</t>
  </si>
  <si>
    <t>I.V.A.</t>
  </si>
  <si>
    <t>ALTRI TRIBUTI</t>
  </si>
  <si>
    <t>RITENUTE ERARIALI SU INDENNITÀ A ORGANI ISTITUZIONALI E ALTRI COMPENSI</t>
  </si>
  <si>
    <t>ALTRE SPESE CORRENTI DERIVANTI DA SOPRAVVENIENZE</t>
  </si>
  <si>
    <t>ALTRE SPESE CORRENTI</t>
  </si>
  <si>
    <t>INVESTIMENTI FISSI</t>
  </si>
  <si>
    <t>Totale complessivo</t>
  </si>
  <si>
    <t>MATERIALI PER LA PROFILASSI (VACCINI)</t>
  </si>
  <si>
    <t>ACQUISTI DI BENI SANITARI DA ALTRE STRUTTURE SANITARIE</t>
  </si>
  <si>
    <t>ACQUISTO DI BENI SANITARI DERIVANTE DA SOPRAVVENIENZE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</si>
  <si>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</si>
  <si>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</si>
  <si>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ALTRI ACQUISTI DI SERVIZI E PRESTAZIONI SANITARIE  DA ALTRI SOGGETTI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</si>
  <si>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</si>
  <si>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PRIVATI</t>
  </si>
  <si>
    <t>BUONI PASTO  E MENSA PER IL PERSONALE DIPENDENTE</t>
  </si>
  <si>
    <t>MANUTENZIONE ORDINARIA E RIPARAZIONI DI IMMOBILI   E LORO PERTINENZE</t>
  </si>
  <si>
    <t>MANUTENZIONE ORDINARIA E RIPARAZIONI DI AUTOMEZZI</t>
  </si>
  <si>
    <t>CONTRIBUTI E TRASFERIMENTI  A COMUNI</t>
  </si>
  <si>
    <t>CONTRIBUTI E TRASFERIMENTI  A UNIONI DI COMUNI</t>
  </si>
  <si>
    <t>CONTRIBUTI E TRASFERIMENTI  A ISTITUZIONI SOCIALI PRIVATE</t>
  </si>
  <si>
    <t>IRAP</t>
  </si>
  <si>
    <t>INDENNITÀ E RIMBORSO SPESE  ED ONERI SOCIALI PER GLI ORGANI DIRETTIVI E COLLEGIO SINDACALE</t>
  </si>
  <si>
    <t>ALTRI ONERI  DELLA GESTIONE CORRENTE</t>
  </si>
  <si>
    <t>IMPIANTI E MACCHINARI</t>
  </si>
  <si>
    <t>OPERAZIONI FINANZIARIE</t>
  </si>
  <si>
    <t>EMODERIVATI</t>
  </si>
  <si>
    <t>DEPOSITI CAUZIONALI</t>
  </si>
  <si>
    <t>1103</t>
  </si>
  <si>
    <t>1105</t>
  </si>
  <si>
    <t>1203</t>
  </si>
  <si>
    <t>1204</t>
  </si>
  <si>
    <t>1205</t>
  </si>
  <si>
    <t>1206</t>
  </si>
  <si>
    <t>1207</t>
  </si>
  <si>
    <t>1304</t>
  </si>
  <si>
    <t>1306</t>
  </si>
  <si>
    <t>2101</t>
  </si>
  <si>
    <t>2102</t>
  </si>
  <si>
    <t>2103</t>
  </si>
  <si>
    <t>2104</t>
  </si>
  <si>
    <t>2111</t>
  </si>
  <si>
    <t>2112</t>
  </si>
  <si>
    <t>2113</t>
  </si>
  <si>
    <t>2198</t>
  </si>
  <si>
    <t>2199</t>
  </si>
  <si>
    <t>2201</t>
  </si>
  <si>
    <t>2202</t>
  </si>
  <si>
    <t>2204</t>
  </si>
  <si>
    <t>2298</t>
  </si>
  <si>
    <t>3105</t>
  </si>
  <si>
    <t>3109</t>
  </si>
  <si>
    <t>3129</t>
  </si>
  <si>
    <t>ACQUISTI DI PRESTAZIONI TRASPORTO IN EMERGENZA E URGENZA DA ALTRE AMMINISTRAZIONI PUBBLICHE</t>
  </si>
  <si>
    <t>3130</t>
  </si>
  <si>
    <t>3134</t>
  </si>
  <si>
    <t>3136</t>
  </si>
  <si>
    <t>3137</t>
  </si>
  <si>
    <t>3138</t>
  </si>
  <si>
    <t>3198</t>
  </si>
  <si>
    <t>3201</t>
  </si>
  <si>
    <t>3203</t>
  </si>
  <si>
    <t>3204</t>
  </si>
  <si>
    <t>3205</t>
  </si>
  <si>
    <t>3208</t>
  </si>
  <si>
    <t>3209</t>
  </si>
  <si>
    <t>3210</t>
  </si>
  <si>
    <t>3212</t>
  </si>
  <si>
    <t>3213</t>
  </si>
  <si>
    <t>3214</t>
  </si>
  <si>
    <t>3216</t>
  </si>
  <si>
    <t>3217</t>
  </si>
  <si>
    <t>3219</t>
  </si>
  <si>
    <t>3220</t>
  </si>
  <si>
    <t>3221</t>
  </si>
  <si>
    <t>3299</t>
  </si>
  <si>
    <t>4104</t>
  </si>
  <si>
    <t>4105</t>
  </si>
  <si>
    <t>4203</t>
  </si>
  <si>
    <t>5103</t>
  </si>
  <si>
    <t>5201</t>
  </si>
  <si>
    <t>5202</t>
  </si>
  <si>
    <t>LOCAZIONI</t>
  </si>
  <si>
    <t>5205</t>
  </si>
  <si>
    <t>5308</t>
  </si>
  <si>
    <t>5401</t>
  </si>
  <si>
    <t>5402</t>
  </si>
  <si>
    <t>IRES</t>
  </si>
  <si>
    <t>5404</t>
  </si>
  <si>
    <t>5499</t>
  </si>
  <si>
    <t>5503</t>
  </si>
  <si>
    <t>5506</t>
  </si>
  <si>
    <t>5598</t>
  </si>
  <si>
    <t>5599</t>
  </si>
  <si>
    <t>6102</t>
  </si>
  <si>
    <t>FABBRICATI</t>
  </si>
  <si>
    <t>6103</t>
  </si>
  <si>
    <t>6200</t>
  </si>
  <si>
    <t>IMMOBILIZZAZIONI IMMATERIALI</t>
  </si>
  <si>
    <t>7400</t>
  </si>
  <si>
    <t>7500</t>
  </si>
  <si>
    <t>ALTRE OPERAZIONI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</si>
</sst>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4"/>
      <name val="Microsoft JhengHei"/>
      <family val="2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vertical="center"/>
    </xf>
    <xf numFmtId="4" fontId="3" fillId="6" borderId="8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/>
    </xf>
    <xf numFmtId="4" fontId="3" fillId="7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horizontal="center" vertical="center"/>
    </xf>
    <xf numFmtId="4" fontId="4" fillId="9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 wrapText="1"/>
    </xf>
    <xf numFmtId="4" fontId="2" fillId="10" borderId="5" xfId="0" applyNumberFormat="1" applyFont="1" applyFill="1" applyBorder="1" applyAlignment="1">
      <alignment horizontal="right" vertical="center"/>
    </xf>
    <xf numFmtId="4" fontId="3" fillId="10" borderId="18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BC3D-6376-4C53-9ABF-CB88DECFC3C1}">
  <dimension ref="A1:E77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13.109375" style="33" bestFit="1" customWidth="1"/>
    <col min="2" max="2" width="50.88671875" style="34" customWidth="1"/>
    <col min="3" max="3" width="19.44140625" style="35" bestFit="1" customWidth="1"/>
    <col min="4" max="4" width="9.109375" style="4"/>
    <col min="5" max="5" width="12.5546875" style="4" bestFit="1" customWidth="1"/>
    <col min="6" max="16384" width="9.109375" style="4"/>
  </cols>
  <sheetData>
    <row r="1" spans="1:3" ht="15" thickBot="1" x14ac:dyDescent="0.35">
      <c r="A1" s="1" t="s">
        <v>0</v>
      </c>
      <c r="B1" s="2" t="s">
        <v>1</v>
      </c>
      <c r="C1" s="3" t="s">
        <v>2</v>
      </c>
    </row>
    <row r="2" spans="1:3" ht="41.4" x14ac:dyDescent="0.3">
      <c r="A2" s="5" t="s">
        <v>73</v>
      </c>
      <c r="B2" s="6" t="s">
        <v>3</v>
      </c>
      <c r="C2" s="7">
        <v>12153178.490000008</v>
      </c>
    </row>
    <row r="3" spans="1:3" ht="41.4" x14ac:dyDescent="0.3">
      <c r="A3" s="5" t="s">
        <v>74</v>
      </c>
      <c r="B3" s="6" t="s">
        <v>4</v>
      </c>
      <c r="C3" s="7">
        <v>791453.37000000023</v>
      </c>
    </row>
    <row r="4" spans="1:3" x14ac:dyDescent="0.3">
      <c r="A4" s="5" t="s">
        <v>75</v>
      </c>
      <c r="B4" s="6" t="s">
        <v>5</v>
      </c>
      <c r="C4" s="7">
        <v>387582.66000000027</v>
      </c>
    </row>
    <row r="5" spans="1:3" ht="27.6" x14ac:dyDescent="0.3">
      <c r="A5" s="5" t="s">
        <v>76</v>
      </c>
      <c r="B5" s="6" t="s">
        <v>6</v>
      </c>
      <c r="C5" s="7">
        <v>178037.55999999997</v>
      </c>
    </row>
    <row r="6" spans="1:3" ht="27.6" x14ac:dyDescent="0.3">
      <c r="A6" s="5" t="s">
        <v>77</v>
      </c>
      <c r="B6" s="6" t="s">
        <v>7</v>
      </c>
      <c r="C6" s="7">
        <v>4781290.8999999994</v>
      </c>
    </row>
    <row r="7" spans="1:3" ht="27.6" x14ac:dyDescent="0.3">
      <c r="A7" s="5" t="s">
        <v>78</v>
      </c>
      <c r="B7" s="6" t="s">
        <v>8</v>
      </c>
      <c r="C7" s="7">
        <v>205034.44</v>
      </c>
    </row>
    <row r="8" spans="1:3" ht="27.6" x14ac:dyDescent="0.3">
      <c r="A8" s="8" t="s">
        <v>79</v>
      </c>
      <c r="B8" s="9" t="s">
        <v>9</v>
      </c>
      <c r="C8" s="10">
        <v>235410.87999999998</v>
      </c>
    </row>
    <row r="9" spans="1:3" ht="27.6" x14ac:dyDescent="0.3">
      <c r="A9" s="8" t="s">
        <v>80</v>
      </c>
      <c r="B9" s="9" t="s">
        <v>10</v>
      </c>
      <c r="C9" s="10">
        <v>6701031.2799999993</v>
      </c>
    </row>
    <row r="10" spans="1:3" ht="27.6" x14ac:dyDescent="0.3">
      <c r="A10" s="8" t="s">
        <v>81</v>
      </c>
      <c r="B10" s="9" t="s">
        <v>11</v>
      </c>
      <c r="C10" s="10">
        <v>70782.450000000012</v>
      </c>
    </row>
    <row r="11" spans="1:3" ht="15" thickBot="1" x14ac:dyDescent="0.35">
      <c r="A11" s="43" t="s">
        <v>12</v>
      </c>
      <c r="B11" s="44"/>
      <c r="C11" s="11">
        <f>SUM(C2:C10)</f>
        <v>25503802.030000005</v>
      </c>
    </row>
    <row r="12" spans="1:3" x14ac:dyDescent="0.3">
      <c r="A12" s="12" t="s">
        <v>82</v>
      </c>
      <c r="B12" s="13" t="s">
        <v>13</v>
      </c>
      <c r="C12" s="14">
        <v>4907414.1999999946</v>
      </c>
    </row>
    <row r="13" spans="1:3" x14ac:dyDescent="0.3">
      <c r="A13" s="12" t="s">
        <v>83</v>
      </c>
      <c r="B13" s="13" t="s">
        <v>71</v>
      </c>
      <c r="C13" s="14">
        <v>1540</v>
      </c>
    </row>
    <row r="14" spans="1:3" x14ac:dyDescent="0.3">
      <c r="A14" s="12" t="s">
        <v>84</v>
      </c>
      <c r="B14" s="13" t="s">
        <v>14</v>
      </c>
      <c r="C14" s="14">
        <v>33857.089999999997</v>
      </c>
    </row>
    <row r="15" spans="1:3" x14ac:dyDescent="0.3">
      <c r="A15" s="12" t="s">
        <v>85</v>
      </c>
      <c r="B15" s="13" t="s">
        <v>52</v>
      </c>
      <c r="C15" s="14">
        <v>623.20000000000005</v>
      </c>
    </row>
    <row r="16" spans="1:3" ht="27.6" x14ac:dyDescent="0.3">
      <c r="A16" s="12" t="s">
        <v>86</v>
      </c>
      <c r="B16" s="13" t="s">
        <v>53</v>
      </c>
      <c r="C16" s="14">
        <v>5889.69</v>
      </c>
    </row>
    <row r="17" spans="1:3" x14ac:dyDescent="0.3">
      <c r="A17" s="12" t="s">
        <v>87</v>
      </c>
      <c r="B17" s="13" t="s">
        <v>15</v>
      </c>
      <c r="C17" s="14">
        <v>1830608.5799999991</v>
      </c>
    </row>
    <row r="18" spans="1:3" x14ac:dyDescent="0.3">
      <c r="A18" s="12" t="s">
        <v>88</v>
      </c>
      <c r="B18" s="13" t="s">
        <v>16</v>
      </c>
      <c r="C18" s="14">
        <v>1042641.9799999994</v>
      </c>
    </row>
    <row r="19" spans="1:3" x14ac:dyDescent="0.3">
      <c r="A19" s="12" t="s">
        <v>89</v>
      </c>
      <c r="B19" s="13" t="s">
        <v>17</v>
      </c>
      <c r="C19" s="14">
        <v>227429.19000000006</v>
      </c>
    </row>
    <row r="20" spans="1:3" ht="27.6" x14ac:dyDescent="0.3">
      <c r="A20" s="12" t="s">
        <v>90</v>
      </c>
      <c r="B20" s="13" t="s">
        <v>54</v>
      </c>
      <c r="C20" s="14">
        <v>190.5</v>
      </c>
    </row>
    <row r="21" spans="1:3" x14ac:dyDescent="0.3">
      <c r="A21" s="12" t="s">
        <v>91</v>
      </c>
      <c r="B21" s="13" t="s">
        <v>18</v>
      </c>
      <c r="C21" s="14">
        <v>308570.45</v>
      </c>
    </row>
    <row r="22" spans="1:3" ht="27.6" x14ac:dyDescent="0.3">
      <c r="A22" s="12" t="s">
        <v>92</v>
      </c>
      <c r="B22" s="13" t="s">
        <v>19</v>
      </c>
      <c r="C22" s="14">
        <v>19902.729999999992</v>
      </c>
    </row>
    <row r="23" spans="1:3" x14ac:dyDescent="0.3">
      <c r="A23" s="12" t="s">
        <v>93</v>
      </c>
      <c r="B23" s="13" t="s">
        <v>20</v>
      </c>
      <c r="C23" s="14">
        <v>20090.989999999998</v>
      </c>
    </row>
    <row r="24" spans="1:3" x14ac:dyDescent="0.3">
      <c r="A24" s="12" t="s">
        <v>94</v>
      </c>
      <c r="B24" s="13" t="s">
        <v>21</v>
      </c>
      <c r="C24" s="14">
        <v>83517.16</v>
      </c>
    </row>
    <row r="25" spans="1:3" ht="15" thickBot="1" x14ac:dyDescent="0.35">
      <c r="A25" s="45" t="s">
        <v>22</v>
      </c>
      <c r="B25" s="46"/>
      <c r="C25" s="15">
        <f>SUM(C12:C24)</f>
        <v>8482275.7599999942</v>
      </c>
    </row>
    <row r="26" spans="1:3" ht="27.6" x14ac:dyDescent="0.3">
      <c r="A26" s="16" t="s">
        <v>95</v>
      </c>
      <c r="B26" s="17" t="s">
        <v>23</v>
      </c>
      <c r="C26" s="18">
        <v>49413.82</v>
      </c>
    </row>
    <row r="27" spans="1:3" ht="27.6" x14ac:dyDescent="0.3">
      <c r="A27" s="16" t="s">
        <v>96</v>
      </c>
      <c r="B27" s="17" t="s">
        <v>24</v>
      </c>
      <c r="C27" s="18">
        <v>195561.21</v>
      </c>
    </row>
    <row r="28" spans="1:3" ht="41.4" x14ac:dyDescent="0.3">
      <c r="A28" s="16" t="s">
        <v>97</v>
      </c>
      <c r="B28" s="17" t="s">
        <v>98</v>
      </c>
      <c r="C28" s="18">
        <v>121860</v>
      </c>
    </row>
    <row r="29" spans="1:3" ht="27.6" x14ac:dyDescent="0.3">
      <c r="A29" s="16" t="s">
        <v>99</v>
      </c>
      <c r="B29" s="17" t="s">
        <v>25</v>
      </c>
      <c r="C29" s="18">
        <v>79239.360000000044</v>
      </c>
    </row>
    <row r="30" spans="1:3" ht="69" x14ac:dyDescent="0.3">
      <c r="A30" s="16" t="s">
        <v>100</v>
      </c>
      <c r="B30" s="17" t="s">
        <v>26</v>
      </c>
      <c r="C30" s="18">
        <v>203891.09000000005</v>
      </c>
    </row>
    <row r="31" spans="1:3" ht="41.4" x14ac:dyDescent="0.3">
      <c r="A31" s="16" t="s">
        <v>101</v>
      </c>
      <c r="B31" s="17" t="s">
        <v>27</v>
      </c>
      <c r="C31" s="18">
        <v>485655.43000000017</v>
      </c>
    </row>
    <row r="32" spans="1:3" ht="55.2" x14ac:dyDescent="0.3">
      <c r="A32" s="16" t="s">
        <v>102</v>
      </c>
      <c r="B32" s="17" t="s">
        <v>55</v>
      </c>
      <c r="C32" s="18">
        <v>166897.18000000002</v>
      </c>
    </row>
    <row r="33" spans="1:3" ht="27.6" x14ac:dyDescent="0.3">
      <c r="A33" s="16" t="s">
        <v>103</v>
      </c>
      <c r="B33" s="17" t="s">
        <v>56</v>
      </c>
      <c r="C33" s="18">
        <v>66923.360000000001</v>
      </c>
    </row>
    <row r="34" spans="1:3" ht="27.6" x14ac:dyDescent="0.3">
      <c r="A34" s="16" t="s">
        <v>104</v>
      </c>
      <c r="B34" s="17" t="s">
        <v>57</v>
      </c>
      <c r="C34" s="18">
        <v>850</v>
      </c>
    </row>
    <row r="35" spans="1:3" ht="69" x14ac:dyDescent="0.3">
      <c r="A35" s="16" t="s">
        <v>105</v>
      </c>
      <c r="B35" s="17" t="s">
        <v>58</v>
      </c>
      <c r="C35" s="18">
        <v>4586.2599999999993</v>
      </c>
    </row>
    <row r="36" spans="1:3" ht="41.4" x14ac:dyDescent="0.3">
      <c r="A36" s="16" t="s">
        <v>106</v>
      </c>
      <c r="B36" s="17" t="s">
        <v>59</v>
      </c>
      <c r="C36" s="18">
        <v>229920.29</v>
      </c>
    </row>
    <row r="37" spans="1:3" x14ac:dyDescent="0.3">
      <c r="A37" s="16" t="s">
        <v>107</v>
      </c>
      <c r="B37" s="17" t="s">
        <v>28</v>
      </c>
      <c r="C37" s="18">
        <v>1019918.8999999999</v>
      </c>
    </row>
    <row r="38" spans="1:3" ht="27.6" x14ac:dyDescent="0.3">
      <c r="A38" s="16" t="s">
        <v>108</v>
      </c>
      <c r="B38" s="17" t="s">
        <v>60</v>
      </c>
      <c r="C38" s="18">
        <v>276943.32</v>
      </c>
    </row>
    <row r="39" spans="1:3" ht="27.6" x14ac:dyDescent="0.3">
      <c r="A39" s="16" t="s">
        <v>109</v>
      </c>
      <c r="B39" s="17" t="s">
        <v>29</v>
      </c>
      <c r="C39" s="18">
        <v>6831.5199999999995</v>
      </c>
    </row>
    <row r="40" spans="1:3" x14ac:dyDescent="0.3">
      <c r="A40" s="16" t="s">
        <v>110</v>
      </c>
      <c r="B40" s="17" t="s">
        <v>30</v>
      </c>
      <c r="C40" s="18">
        <v>274830.59000000003</v>
      </c>
    </row>
    <row r="41" spans="1:3" x14ac:dyDescent="0.3">
      <c r="A41" s="16" t="s">
        <v>111</v>
      </c>
      <c r="B41" s="17" t="s">
        <v>31</v>
      </c>
      <c r="C41" s="18">
        <v>173602.09000000003</v>
      </c>
    </row>
    <row r="42" spans="1:3" ht="27.6" x14ac:dyDescent="0.3">
      <c r="A42" s="16" t="s">
        <v>112</v>
      </c>
      <c r="B42" s="17" t="s">
        <v>32</v>
      </c>
      <c r="C42" s="18">
        <v>708316.78000000026</v>
      </c>
    </row>
    <row r="43" spans="1:3" x14ac:dyDescent="0.3">
      <c r="A43" s="16" t="s">
        <v>113</v>
      </c>
      <c r="B43" s="17" t="s">
        <v>33</v>
      </c>
      <c r="C43" s="18">
        <v>5980.2500000000009</v>
      </c>
    </row>
    <row r="44" spans="1:3" ht="27.6" x14ac:dyDescent="0.3">
      <c r="A44" s="16" t="s">
        <v>114</v>
      </c>
      <c r="B44" s="17" t="s">
        <v>61</v>
      </c>
      <c r="C44" s="18">
        <v>1482207.6999999997</v>
      </c>
    </row>
    <row r="45" spans="1:3" ht="27.6" x14ac:dyDescent="0.3">
      <c r="A45" s="16" t="s">
        <v>115</v>
      </c>
      <c r="B45" s="17" t="s">
        <v>34</v>
      </c>
      <c r="C45" s="18">
        <v>395170.4</v>
      </c>
    </row>
    <row r="46" spans="1:3" ht="27.6" x14ac:dyDescent="0.3">
      <c r="A46" s="16" t="s">
        <v>116</v>
      </c>
      <c r="B46" s="17" t="s">
        <v>62</v>
      </c>
      <c r="C46" s="18">
        <v>6830.39</v>
      </c>
    </row>
    <row r="47" spans="1:3" x14ac:dyDescent="0.3">
      <c r="A47" s="16" t="s">
        <v>117</v>
      </c>
      <c r="B47" s="17" t="s">
        <v>35</v>
      </c>
      <c r="C47" s="18">
        <v>400502.08</v>
      </c>
    </row>
    <row r="48" spans="1:3" x14ac:dyDescent="0.3">
      <c r="A48" s="16" t="s">
        <v>118</v>
      </c>
      <c r="B48" s="17" t="s">
        <v>36</v>
      </c>
      <c r="C48" s="18">
        <v>107890.13</v>
      </c>
    </row>
    <row r="49" spans="1:3" ht="27.6" x14ac:dyDescent="0.3">
      <c r="A49" s="16" t="s">
        <v>119</v>
      </c>
      <c r="B49" s="17" t="s">
        <v>37</v>
      </c>
      <c r="C49" s="18">
        <v>13305.26</v>
      </c>
    </row>
    <row r="50" spans="1:3" x14ac:dyDescent="0.3">
      <c r="A50" s="16" t="s">
        <v>120</v>
      </c>
      <c r="B50" s="17" t="s">
        <v>38</v>
      </c>
      <c r="C50" s="18">
        <v>10158.720000000001</v>
      </c>
    </row>
    <row r="51" spans="1:3" ht="15" thickBot="1" x14ac:dyDescent="0.35">
      <c r="A51" s="47" t="s">
        <v>39</v>
      </c>
      <c r="B51" s="48"/>
      <c r="C51" s="19">
        <f>SUM(C26:C50)</f>
        <v>6487286.1299999999</v>
      </c>
    </row>
    <row r="52" spans="1:3" x14ac:dyDescent="0.3">
      <c r="A52" s="20" t="s">
        <v>121</v>
      </c>
      <c r="B52" s="21" t="s">
        <v>63</v>
      </c>
      <c r="C52" s="22">
        <v>1006621.3200000002</v>
      </c>
    </row>
    <row r="53" spans="1:3" x14ac:dyDescent="0.3">
      <c r="A53" s="20" t="s">
        <v>122</v>
      </c>
      <c r="B53" s="21" t="s">
        <v>64</v>
      </c>
      <c r="C53" s="22">
        <v>241391.6200000009</v>
      </c>
    </row>
    <row r="54" spans="1:3" ht="27.6" x14ac:dyDescent="0.3">
      <c r="A54" s="20" t="s">
        <v>123</v>
      </c>
      <c r="B54" s="21" t="s">
        <v>65</v>
      </c>
      <c r="C54" s="22">
        <v>12000</v>
      </c>
    </row>
    <row r="55" spans="1:3" ht="15" thickBot="1" x14ac:dyDescent="0.35">
      <c r="A55" s="49" t="s">
        <v>40</v>
      </c>
      <c r="B55" s="50"/>
      <c r="C55" s="23">
        <f>SUM(C52:C54)</f>
        <v>1260012.9400000011</v>
      </c>
    </row>
    <row r="56" spans="1:3" ht="27.6" x14ac:dyDescent="0.3">
      <c r="A56" s="24" t="s">
        <v>124</v>
      </c>
      <c r="B56" s="25" t="s">
        <v>41</v>
      </c>
      <c r="C56" s="26">
        <v>8235.8899999999958</v>
      </c>
    </row>
    <row r="57" spans="1:3" x14ac:dyDescent="0.3">
      <c r="A57" s="24" t="s">
        <v>125</v>
      </c>
      <c r="B57" s="25" t="s">
        <v>42</v>
      </c>
      <c r="C57" s="26">
        <v>61810.790000000037</v>
      </c>
    </row>
    <row r="58" spans="1:3" x14ac:dyDescent="0.3">
      <c r="A58" s="24" t="s">
        <v>126</v>
      </c>
      <c r="B58" s="25" t="s">
        <v>127</v>
      </c>
      <c r="C58" s="26">
        <v>118333.34</v>
      </c>
    </row>
    <row r="59" spans="1:3" x14ac:dyDescent="0.3">
      <c r="A59" s="24" t="s">
        <v>128</v>
      </c>
      <c r="B59" s="25" t="s">
        <v>43</v>
      </c>
      <c r="C59" s="26">
        <v>3891.7100000000005</v>
      </c>
    </row>
    <row r="60" spans="1:3" x14ac:dyDescent="0.3">
      <c r="A60" s="24" t="s">
        <v>129</v>
      </c>
      <c r="B60" s="25" t="s">
        <v>44</v>
      </c>
      <c r="C60" s="26">
        <v>5.4</v>
      </c>
    </row>
    <row r="61" spans="1:3" x14ac:dyDescent="0.3">
      <c r="A61" s="24" t="s">
        <v>130</v>
      </c>
      <c r="B61" s="25" t="s">
        <v>66</v>
      </c>
      <c r="C61" s="26">
        <v>1705742.96</v>
      </c>
    </row>
    <row r="62" spans="1:3" x14ac:dyDescent="0.3">
      <c r="A62" s="24" t="s">
        <v>131</v>
      </c>
      <c r="B62" s="25" t="s">
        <v>132</v>
      </c>
      <c r="C62" s="26">
        <v>9765</v>
      </c>
    </row>
    <row r="63" spans="1:3" x14ac:dyDescent="0.3">
      <c r="A63" s="24" t="s">
        <v>133</v>
      </c>
      <c r="B63" s="25" t="s">
        <v>45</v>
      </c>
      <c r="C63" s="26">
        <v>2544798.9900000002</v>
      </c>
    </row>
    <row r="64" spans="1:3" x14ac:dyDescent="0.3">
      <c r="A64" s="24" t="s">
        <v>134</v>
      </c>
      <c r="B64" s="25" t="s">
        <v>46</v>
      </c>
      <c r="C64" s="26">
        <v>62376.28</v>
      </c>
    </row>
    <row r="65" spans="1:5" ht="27.6" x14ac:dyDescent="0.3">
      <c r="A65" s="24" t="s">
        <v>135</v>
      </c>
      <c r="B65" s="25" t="s">
        <v>67</v>
      </c>
      <c r="C65" s="26">
        <v>121492.40000000001</v>
      </c>
    </row>
    <row r="66" spans="1:5" ht="27.6" x14ac:dyDescent="0.3">
      <c r="A66" s="24" t="s">
        <v>136</v>
      </c>
      <c r="B66" s="25" t="s">
        <v>47</v>
      </c>
      <c r="C66" s="26">
        <v>34779.980000000003</v>
      </c>
    </row>
    <row r="67" spans="1:5" x14ac:dyDescent="0.3">
      <c r="A67" s="24" t="s">
        <v>137</v>
      </c>
      <c r="B67" s="25" t="s">
        <v>68</v>
      </c>
      <c r="C67" s="26">
        <v>3067.7000000000003</v>
      </c>
    </row>
    <row r="68" spans="1:5" ht="27.6" x14ac:dyDescent="0.3">
      <c r="A68" s="24" t="s">
        <v>138</v>
      </c>
      <c r="B68" s="25" t="s">
        <v>48</v>
      </c>
      <c r="C68" s="26">
        <v>614.49</v>
      </c>
    </row>
    <row r="69" spans="1:5" x14ac:dyDescent="0.3">
      <c r="A69" s="51" t="s">
        <v>49</v>
      </c>
      <c r="B69" s="52"/>
      <c r="C69" s="27">
        <f>SUM(C56:C68)</f>
        <v>4674914.9300000016</v>
      </c>
    </row>
    <row r="70" spans="1:5" x14ac:dyDescent="0.3">
      <c r="A70" s="28" t="s">
        <v>139</v>
      </c>
      <c r="B70" s="29" t="s">
        <v>140</v>
      </c>
      <c r="C70" s="30">
        <v>218400</v>
      </c>
    </row>
    <row r="71" spans="1:5" x14ac:dyDescent="0.3">
      <c r="A71" s="28" t="s">
        <v>141</v>
      </c>
      <c r="B71" s="29" t="s">
        <v>69</v>
      </c>
      <c r="C71" s="30">
        <v>333946.71000000002</v>
      </c>
    </row>
    <row r="72" spans="1:5" x14ac:dyDescent="0.3">
      <c r="A72" s="28" t="s">
        <v>142</v>
      </c>
      <c r="B72" s="29" t="s">
        <v>143</v>
      </c>
      <c r="C72" s="30">
        <v>15029.869999999999</v>
      </c>
    </row>
    <row r="73" spans="1:5" x14ac:dyDescent="0.3">
      <c r="A73" s="53" t="s">
        <v>50</v>
      </c>
      <c r="B73" s="54"/>
      <c r="C73" s="31">
        <f>SUM(C70:C72)</f>
        <v>567376.57999999996</v>
      </c>
    </row>
    <row r="74" spans="1:5" x14ac:dyDescent="0.3">
      <c r="A74" s="36" t="s">
        <v>144</v>
      </c>
      <c r="B74" s="37" t="s">
        <v>72</v>
      </c>
      <c r="C74" s="38">
        <v>4362</v>
      </c>
    </row>
    <row r="75" spans="1:5" x14ac:dyDescent="0.3">
      <c r="A75" s="36" t="s">
        <v>145</v>
      </c>
      <c r="B75" s="37" t="s">
        <v>146</v>
      </c>
      <c r="C75" s="38">
        <v>41.58</v>
      </c>
    </row>
    <row r="76" spans="1:5" ht="15" thickBot="1" x14ac:dyDescent="0.35">
      <c r="A76" s="55" t="s">
        <v>70</v>
      </c>
      <c r="B76" s="56"/>
      <c r="C76" s="39">
        <f>SUM(C74:C75)</f>
        <v>4403.58</v>
      </c>
    </row>
    <row r="77" spans="1:5" ht="18.600000000000001" thickTop="1" x14ac:dyDescent="0.3">
      <c r="A77" s="41" t="s">
        <v>51</v>
      </c>
      <c r="B77" s="42"/>
      <c r="C77" s="32">
        <f>+C73+C69+C55+C51+C25+C11+C76</f>
        <v>46980071.950000003</v>
      </c>
      <c r="E77" s="40"/>
    </row>
  </sheetData>
  <mergeCells count="8">
    <mergeCell ref="A77:B77"/>
    <mergeCell ref="A11:B11"/>
    <mergeCell ref="A25:B25"/>
    <mergeCell ref="A51:B51"/>
    <mergeCell ref="A55:B55"/>
    <mergeCell ref="A69:B69"/>
    <mergeCell ref="A73:B73"/>
    <mergeCell ref="A76:B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2024-10-02T07:04:55Z</dcterms:created>
  <dcterms:modified xsi:type="dcterms:W3CDTF">2025-07-01T08:08:08Z</dcterms:modified>
</cp:coreProperties>
</file>