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CONSUMABILI AESTIVA\rdo\"/>
    </mc:Choice>
  </mc:AlternateContent>
  <xr:revisionPtr revIDLastSave="0" documentId="13_ncr:1_{3AB2DF94-3C03-4CE8-B80D-40E0D5B0B1F1}" xr6:coauthVersionLast="47" xr6:coauthVersionMax="47" xr10:uidLastSave="{00000000-0000-0000-0000-000000000000}"/>
  <bookViews>
    <workbookView xWindow="-120" yWindow="-120" windowWidth="29040" windowHeight="15720" xr2:uid="{81C21A3F-0C3C-489D-A08B-B4DDA94A4DB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F14" i="1" l="1"/>
</calcChain>
</file>

<file path=xl/sharedStrings.xml><?xml version="1.0" encoding="utf-8"?>
<sst xmlns="http://schemas.openxmlformats.org/spreadsheetml/2006/main" count="63" uniqueCount="52">
  <si>
    <t>CND</t>
  </si>
  <si>
    <t>Codice</t>
  </si>
  <si>
    <t>Descrizione</t>
  </si>
  <si>
    <t>Prezzo unitario</t>
  </si>
  <si>
    <t>2089610-001-S</t>
  </si>
  <si>
    <t>Sensore di flusso non autoclavabile, MRI compatibile per Avance, Aestiva, Aespire, Aisys (ex 1503-3858-000 e 1503-3856-000)</t>
  </si>
  <si>
    <t>Z1203010185 </t>
  </si>
  <si>
    <t>2105489-003</t>
  </si>
  <si>
    <t>Canestri monouso, assorbitore CO2 AMSORB PLUS da 1.0L, 8/conf (COMPATIBILE CON: Aespire View, Aespire 7900, Aespire 7100, S/5 Aespire 100, Avance CS2, S/5 Aisys, Aisys CS2, S/5 Avance)</t>
  </si>
  <si>
    <t>CANESTRI MONOUSO "PRE-PACK" rotondi 1,1Kg bianco/viola</t>
  </si>
  <si>
    <t>73319-HEL</t>
  </si>
  <si>
    <t>TUBO CO2 ATTACCO LL 3M 10PZLUER</t>
  </si>
  <si>
    <t>73385-HEL</t>
  </si>
  <si>
    <t>Adattatore disposable diritto a T per tubo campionamento gas</t>
  </si>
  <si>
    <t>73386-HEL</t>
  </si>
  <si>
    <t>Adattatore disposable diritto a gomito per tubo campionamento gas</t>
  </si>
  <si>
    <t>R0280 </t>
  </si>
  <si>
    <t>876446-HEL</t>
  </si>
  <si>
    <t>Raccogli condensa D-fend, nera per anestesia, completa. Conf. 10 pz. Compatibile con E-CO, E-COV, E-COVX, E-CAiO, E-CAiOV, E-CAiOVX</t>
  </si>
  <si>
    <t>R02010101 </t>
  </si>
  <si>
    <t>M1019517</t>
  </si>
  <si>
    <t>KIT VENTILAZ MAN MON AD 20PZ</t>
  </si>
  <si>
    <t>C900301 </t>
  </si>
  <si>
    <t>TS-PAW-10</t>
  </si>
  <si>
    <t>TS-W-D</t>
  </si>
  <si>
    <t>Z1203010185</t>
  </si>
  <si>
    <t>MEDISORB MULTIADS CALCE 0,8 KG</t>
  </si>
  <si>
    <t>TOT</t>
  </si>
  <si>
    <t>Sensore SPO2 TruSignal mono fascetta ades PED 0,3m esclusivo per cavi TruSignal MONOUSO. Si chiede fornitura di sensore aggiornato come da comunicazione FMI Allegata dal produttore</t>
  </si>
  <si>
    <t>Sensore SPO2 TruSignal mono fascetta velcro ?3kg 1m solo x cavi TruSignal - Si chiede fornitura di sensore aggiornato come da comunicazione FMI allegata del produttore</t>
  </si>
  <si>
    <t>Quantità Biennale</t>
  </si>
  <si>
    <t>Prezzo  totale</t>
  </si>
  <si>
    <t>Inventario</t>
  </si>
  <si>
    <t>Tipologia</t>
  </si>
  <si>
    <t>Costruttore</t>
  </si>
  <si>
    <t>Modello</t>
  </si>
  <si>
    <t>Matricola</t>
  </si>
  <si>
    <t>Apparecchio per anestesia</t>
  </si>
  <si>
    <t>A002745</t>
  </si>
  <si>
    <t>Ge medical Systems</t>
  </si>
  <si>
    <t>Avance carestation 2</t>
  </si>
  <si>
    <t xml:space="preserve">	APKT01000</t>
  </si>
  <si>
    <t>A001018</t>
  </si>
  <si>
    <t>S/5 Avance</t>
  </si>
  <si>
    <t>ANBP00506</t>
  </si>
  <si>
    <t>A003849</t>
  </si>
  <si>
    <t>Datex Ohmeda Division</t>
  </si>
  <si>
    <t>Aestiva 5</t>
  </si>
  <si>
    <t>AMRH00464</t>
  </si>
  <si>
    <t>A002793</t>
  </si>
  <si>
    <t xml:space="preserve">	ANBP00508</t>
  </si>
  <si>
    <t>All_1_Fabbisogno - Richiesta di offerta sul mercato elettronico della pubblica amministrazione (MEPA) per la fornitura biennale, in somministrazione, di consumabili dichiarati infungibili dagli organi tecnici per apparecchiature di anestesia aziendali - Importo a base di gara € 69.618,72 oltre Iva - Criterio di aggiudicazione: minor prezzo ai sensi dell'art. 108 comma 3 del D.Lgs. 31 marzo 2023 n.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</si>
</sst>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164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9655-885B-4315-B64A-7F30D3ADF4F5}">
  <dimension ref="A1:F24"/>
  <sheetViews>
    <sheetView tabSelected="1" zoomScale="110" zoomScaleNormal="110" workbookViewId="0">
      <selection activeCell="A2" sqref="A2:F14"/>
    </sheetView>
  </sheetViews>
  <sheetFormatPr defaultRowHeight="15" x14ac:dyDescent="0.25"/>
  <cols>
    <col min="1" max="1" width="12.140625" style="16" customWidth="1"/>
    <col min="2" max="2" width="12.85546875" style="16" customWidth="1"/>
    <col min="3" max="3" width="20.85546875" style="16" customWidth="1"/>
    <col min="4" max="4" width="9.85546875" style="17" customWidth="1"/>
    <col min="5" max="5" width="12.5703125" style="17" customWidth="1"/>
    <col min="6" max="6" width="18" style="19" customWidth="1"/>
  </cols>
  <sheetData>
    <row r="1" spans="1:6" ht="99" customHeight="1" x14ac:dyDescent="0.25">
      <c r="A1" s="26" t="s">
        <v>51</v>
      </c>
      <c r="B1" s="27"/>
      <c r="C1" s="27"/>
      <c r="D1" s="27"/>
      <c r="E1" s="27"/>
      <c r="F1" s="27"/>
    </row>
    <row r="2" spans="1:6" ht="42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30</v>
      </c>
      <c r="F2" s="3" t="s">
        <v>31</v>
      </c>
    </row>
    <row r="3" spans="1:6" ht="102" customHeight="1" x14ac:dyDescent="0.25">
      <c r="A3" s="4"/>
      <c r="B3" s="5" t="s">
        <v>4</v>
      </c>
      <c r="C3" s="6" t="s">
        <v>5</v>
      </c>
      <c r="D3" s="7">
        <v>300</v>
      </c>
      <c r="E3" s="4">
        <v>92</v>
      </c>
      <c r="F3" s="7">
        <f t="shared" ref="F3:F13" si="0">D3*E3</f>
        <v>27600</v>
      </c>
    </row>
    <row r="4" spans="1:6" ht="126.75" customHeight="1" x14ac:dyDescent="0.25">
      <c r="A4" s="8" t="s">
        <v>6</v>
      </c>
      <c r="B4" s="5" t="s">
        <v>7</v>
      </c>
      <c r="C4" s="6" t="s">
        <v>8</v>
      </c>
      <c r="D4" s="9">
        <v>10</v>
      </c>
      <c r="E4" s="10">
        <v>240</v>
      </c>
      <c r="F4" s="7">
        <f t="shared" si="0"/>
        <v>2400</v>
      </c>
    </row>
    <row r="5" spans="1:6" ht="54" customHeight="1" x14ac:dyDescent="0.25">
      <c r="A5" s="8" t="s">
        <v>6</v>
      </c>
      <c r="B5" s="11">
        <v>427000100</v>
      </c>
      <c r="C5" s="6" t="s">
        <v>9</v>
      </c>
      <c r="D5" s="9">
        <v>10</v>
      </c>
      <c r="E5" s="4">
        <v>200</v>
      </c>
      <c r="F5" s="7">
        <f t="shared" si="0"/>
        <v>2000</v>
      </c>
    </row>
    <row r="6" spans="1:6" ht="44.25" customHeight="1" x14ac:dyDescent="0.25">
      <c r="A6" s="8" t="s">
        <v>6</v>
      </c>
      <c r="B6" s="12" t="s">
        <v>10</v>
      </c>
      <c r="C6" s="6" t="s">
        <v>11</v>
      </c>
      <c r="D6" s="9">
        <v>1.9</v>
      </c>
      <c r="E6" s="4">
        <v>400</v>
      </c>
      <c r="F6" s="7">
        <f t="shared" si="0"/>
        <v>760</v>
      </c>
    </row>
    <row r="7" spans="1:6" ht="53.25" customHeight="1" x14ac:dyDescent="0.25">
      <c r="A7" s="8" t="s">
        <v>6</v>
      </c>
      <c r="B7" s="12" t="s">
        <v>12</v>
      </c>
      <c r="C7" s="6" t="s">
        <v>13</v>
      </c>
      <c r="D7" s="9">
        <v>2.4</v>
      </c>
      <c r="E7" s="4">
        <v>990</v>
      </c>
      <c r="F7" s="7">
        <f t="shared" si="0"/>
        <v>2376</v>
      </c>
    </row>
    <row r="8" spans="1:6" ht="54" customHeight="1" x14ac:dyDescent="0.25">
      <c r="A8" s="8" t="s">
        <v>6</v>
      </c>
      <c r="B8" s="12" t="s">
        <v>14</v>
      </c>
      <c r="C8" s="6" t="s">
        <v>15</v>
      </c>
      <c r="D8" s="9">
        <v>2.4</v>
      </c>
      <c r="E8" s="4">
        <v>2040</v>
      </c>
      <c r="F8" s="7">
        <f t="shared" si="0"/>
        <v>4896</v>
      </c>
    </row>
    <row r="9" spans="1:6" ht="95.25" customHeight="1" x14ac:dyDescent="0.25">
      <c r="A9" s="8" t="s">
        <v>16</v>
      </c>
      <c r="B9" s="5" t="s">
        <v>17</v>
      </c>
      <c r="C9" s="6" t="s">
        <v>18</v>
      </c>
      <c r="D9" s="9">
        <v>35</v>
      </c>
      <c r="E9" s="4">
        <v>100</v>
      </c>
      <c r="F9" s="7">
        <f t="shared" si="0"/>
        <v>3500</v>
      </c>
    </row>
    <row r="10" spans="1:6" ht="46.5" customHeight="1" x14ac:dyDescent="0.25">
      <c r="A10" s="8" t="s">
        <v>19</v>
      </c>
      <c r="B10" s="12" t="s">
        <v>20</v>
      </c>
      <c r="C10" s="6" t="s">
        <v>21</v>
      </c>
      <c r="D10" s="9">
        <v>4.5</v>
      </c>
      <c r="E10" s="10">
        <v>40</v>
      </c>
      <c r="F10" s="7">
        <f t="shared" si="0"/>
        <v>180</v>
      </c>
    </row>
    <row r="11" spans="1:6" ht="123.75" customHeight="1" x14ac:dyDescent="0.25">
      <c r="A11" s="8" t="s">
        <v>22</v>
      </c>
      <c r="B11" s="12" t="s">
        <v>23</v>
      </c>
      <c r="C11" s="5" t="s">
        <v>28</v>
      </c>
      <c r="D11" s="9">
        <v>24</v>
      </c>
      <c r="E11" s="4">
        <v>1000</v>
      </c>
      <c r="F11" s="7">
        <f t="shared" si="0"/>
        <v>24000</v>
      </c>
    </row>
    <row r="12" spans="1:6" ht="109.5" customHeight="1" x14ac:dyDescent="0.25">
      <c r="A12" s="8" t="s">
        <v>22</v>
      </c>
      <c r="B12" s="12" t="s">
        <v>24</v>
      </c>
      <c r="C12" s="5" t="s">
        <v>29</v>
      </c>
      <c r="D12" s="9">
        <v>350</v>
      </c>
      <c r="E12" s="4">
        <v>2</v>
      </c>
      <c r="F12" s="7">
        <f t="shared" si="0"/>
        <v>700</v>
      </c>
    </row>
    <row r="13" spans="1:6" ht="55.5" customHeight="1" x14ac:dyDescent="0.25">
      <c r="A13" s="13" t="s">
        <v>25</v>
      </c>
      <c r="B13" s="12">
        <v>8003138</v>
      </c>
      <c r="C13" s="14" t="s">
        <v>26</v>
      </c>
      <c r="D13" s="9">
        <v>12.57</v>
      </c>
      <c r="E13" s="4">
        <v>96</v>
      </c>
      <c r="F13" s="7">
        <f t="shared" si="0"/>
        <v>1206.72</v>
      </c>
    </row>
    <row r="14" spans="1:6" ht="34.5" customHeight="1" x14ac:dyDescent="0.25">
      <c r="A14" s="13"/>
      <c r="B14" s="13"/>
      <c r="C14" s="13"/>
      <c r="D14" s="15"/>
      <c r="E14" s="25" t="s">
        <v>27</v>
      </c>
      <c r="F14" s="18">
        <f>SUM(F3:F13)</f>
        <v>69618.720000000001</v>
      </c>
    </row>
    <row r="20" spans="1:5" ht="15.75" x14ac:dyDescent="0.25">
      <c r="A20" s="20" t="s">
        <v>32</v>
      </c>
      <c r="B20" s="20" t="s">
        <v>33</v>
      </c>
      <c r="C20" s="20" t="s">
        <v>34</v>
      </c>
      <c r="D20" s="20" t="s">
        <v>35</v>
      </c>
      <c r="E20" s="24" t="s">
        <v>36</v>
      </c>
    </row>
    <row r="21" spans="1:5" ht="45" x14ac:dyDescent="0.25">
      <c r="A21" s="21" t="s">
        <v>38</v>
      </c>
      <c r="B21" s="22" t="s">
        <v>37</v>
      </c>
      <c r="C21" s="22" t="s">
        <v>39</v>
      </c>
      <c r="D21" s="23" t="s">
        <v>40</v>
      </c>
      <c r="E21" s="23" t="s">
        <v>41</v>
      </c>
    </row>
    <row r="22" spans="1:5" ht="30" x14ac:dyDescent="0.25">
      <c r="A22" s="21" t="s">
        <v>42</v>
      </c>
      <c r="B22" s="23" t="s">
        <v>37</v>
      </c>
      <c r="C22" s="21" t="s">
        <v>39</v>
      </c>
      <c r="D22" s="23" t="s">
        <v>43</v>
      </c>
      <c r="E22" s="23" t="s">
        <v>44</v>
      </c>
    </row>
    <row r="23" spans="1:5" ht="30" x14ac:dyDescent="0.25">
      <c r="A23" s="21" t="s">
        <v>45</v>
      </c>
      <c r="B23" s="23" t="s">
        <v>37</v>
      </c>
      <c r="C23" s="21" t="s">
        <v>46</v>
      </c>
      <c r="D23" s="23" t="s">
        <v>47</v>
      </c>
      <c r="E23" s="23" t="s">
        <v>48</v>
      </c>
    </row>
    <row r="24" spans="1:5" ht="30" x14ac:dyDescent="0.25">
      <c r="A24" s="21" t="s">
        <v>49</v>
      </c>
      <c r="B24" s="23" t="s">
        <v>37</v>
      </c>
      <c r="C24" s="21" t="s">
        <v>39</v>
      </c>
      <c r="D24" s="23" t="s">
        <v>43</v>
      </c>
      <c r="E24" s="23" t="s">
        <v>50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RAGOSTA EMANUELE</dc:creator>
  <cp:lastModifiedBy>RAGOSTA EMANUELE</cp:lastModifiedBy>
  <cp:lastPrinted>2025-03-14T12:01:10Z</cp:lastPrinted>
  <dcterms:created xsi:type="dcterms:W3CDTF">2024-12-18T12:44:18Z</dcterms:created>
  <dcterms:modified xsi:type="dcterms:W3CDTF">2025-03-20T10:06:32Z</dcterms:modified>
</cp:coreProperties>
</file>